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Zhanazholov.KGD\Desktop\"/>
    </mc:Choice>
  </mc:AlternateContent>
  <xr:revisionPtr revIDLastSave="0" documentId="8_{071C4375-66D3-4C28-B564-C56D80EF29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4" l="1"/>
  <c r="E35" i="4"/>
  <c r="C35" i="4"/>
  <c r="A33" i="4"/>
  <c r="A34" i="4" s="1"/>
  <c r="A35" i="4" s="1"/>
  <c r="A36" i="4" s="1"/>
  <c r="A37" i="4" s="1"/>
  <c r="C32" i="4"/>
  <c r="A18" i="4" l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</author>
  </authors>
  <commentList>
    <comment ref="C32" authorId="0" shapeId="0" xr:uid="{BCD791C7-A781-4B77-BB95-CAFB1233A454}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5" authorId="0" shapeId="0" xr:uid="{6FAFA8A8-18B5-4A30-8ADE-E0D787F25C68}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7" authorId="0" shapeId="0" xr:uid="{014C96AD-C146-4C0D-9A33-10EFCC4B8224}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<sst xmlns="http://schemas.openxmlformats.org/spreadsheetml/2006/main" count="161" uniqueCount="134">
  <si>
    <t>Борышкерді банкрот деп тану және банкроттық рәсімін қозғай (қозғамай) отырып, оны тарату туралы хабарландыру</t>
  </si>
  <si>
    <t>№</t>
  </si>
  <si>
    <t>Банкроттың тегі, аты, әкесінің аты (егер ол жеке басты куәландыратын құжатта көрсетілсе) немесе атауы</t>
  </si>
  <si>
    <t>Банкроттың жеке сәйкестендіру нөмірі немесе бизнес-сәйкестендіру нөмірі</t>
  </si>
  <si>
    <t>Банкроттың орналасқан жері</t>
  </si>
  <si>
    <t>Банкротты мемлекеттік тіркеу туралы мәліметтер</t>
  </si>
  <si>
    <t xml:space="preserve">Борышкерді банкрот деп тану туралы шешім шығарған соттың атауы </t>
  </si>
  <si>
    <t>Борышерді банкрот деп тану туралы шешімнің сотпен шығарылған күні</t>
  </si>
  <si>
    <t>Хабарландыруды орналастыру күні</t>
  </si>
  <si>
    <t>"AS Group Co. LTD" ЖШС</t>
  </si>
  <si>
    <t>040840003041</t>
  </si>
  <si>
    <t>Алматы облысы, Қарасай ауданы, Ұмтыл ауылдық округі, Жалпақсай ауылы, Тілеміс көшесі, 30 үй.</t>
  </si>
  <si>
    <t>Алматы облыстық сотының азаматтық істер жөніндегі сот алқасы</t>
  </si>
  <si>
    <t>«ODAS-Construction» ЖШС</t>
  </si>
  <si>
    <t>120240002877</t>
  </si>
  <si>
    <t xml:space="preserve">49-29/1573         06.04.2016                                   </t>
  </si>
  <si>
    <t xml:space="preserve">Алматы облысы, Талғар ауданы,  Бесағаш ауылы, Аэропортная көшесі, 1 үй
</t>
  </si>
  <si>
    <t>«AYDIN COMPANY LTD» ЖШС</t>
  </si>
  <si>
    <t>171240024694</t>
  </si>
  <si>
    <t>Алматы облысы, Қарасай ауданы, Іргелі ауылдық округі, Көксай ауылы, Арай көшесі, 33 үй</t>
  </si>
  <si>
    <t>3678-Е                                26.12.2017</t>
  </si>
  <si>
    <t>«MALIK COMPANY LTD» ЖШС</t>
  </si>
  <si>
    <t>171040023619</t>
  </si>
  <si>
    <t>2980-Е                             17.10.2017</t>
  </si>
  <si>
    <t>«SV VELES» ЖШС</t>
  </si>
  <si>
    <t>Алматы облысы, Іле ауданы, Пакровка ауылы, Асанқайғы жырау көшесі, 2 үй</t>
  </si>
  <si>
    <t>62949-1910-ТОО       04.05.2004</t>
  </si>
  <si>
    <t>Алматы облыстық сотының азаматтық істер жөніндегі сот алқасының қаулысымен</t>
  </si>
  <si>
    <t>130740010246</t>
  </si>
  <si>
    <t>«АванСтройСервис» ЖШС</t>
  </si>
  <si>
    <t>Алматы облысы, Қарасай ауданы, Қаскелең қаласы, Әлфараби көшесі, 29 үй</t>
  </si>
  <si>
    <t>1846                        12.07.2013</t>
  </si>
  <si>
    <t>"VEXEL Creative Center" Абдукадиров Бауыржан Серикович ЖК</t>
  </si>
  <si>
    <t xml:space="preserve">Алматы облысы,                      Масак ауылы, Саткожаев көшесі, 11 үй </t>
  </si>
  <si>
    <t>2222858                              28.11.2008 ж.</t>
  </si>
  <si>
    <t xml:space="preserve">3-02-262                 26.08.2004 </t>
  </si>
  <si>
    <t>201140009114</t>
  </si>
  <si>
    <t xml:space="preserve"> «Royal Investment 2030» ЖШС</t>
  </si>
  <si>
    <t xml:space="preserve"> Алматы облысы,                         Іле ауданы, Энергетический ауылдық округі, Өтеген батыр ауылы,               Заманбек Батталханов көшесі, 22Д үй</t>
  </si>
  <si>
    <t>31009                                 25.05.2022 ж.</t>
  </si>
  <si>
    <t xml:space="preserve"> Алматы облысының МАЭС</t>
  </si>
  <si>
    <t xml:space="preserve"> 040640013763</t>
  </si>
  <si>
    <t>«Дархан Транс-Мир» ЖШС</t>
  </si>
  <si>
    <t xml:space="preserve"> Алматы облысы,                  Қарасай ауданы,                   Қаскелең қаласы, Байтұрсынов көшесі, 2Б үй</t>
  </si>
  <si>
    <t>1058                     12.10.2022 ж.</t>
  </si>
  <si>
    <t>«asd prom» ЖШС</t>
  </si>
  <si>
    <t xml:space="preserve"> Алматы облысы, Іле ауданы, Боралдай ауылы, Водник2 ықшам ауданы, 80 үй, 11 пәтер</t>
  </si>
  <si>
    <t>Бастапқы тіркеу күні 22.04.2016 ж.              Соңғы қайта тіркеу күні 04.12.2022 ж</t>
  </si>
  <si>
    <t>041240006045</t>
  </si>
  <si>
    <t>Алматы облысы,                           Іле ауданы, Боралдай ауылы,  Аэродромная көшесі, 1а үй</t>
  </si>
  <si>
    <t xml:space="preserve"> "Өрнек ХХІ" АҚ</t>
  </si>
  <si>
    <t>011040007457</t>
  </si>
  <si>
    <t>«Компания АНИ» ЖШС</t>
  </si>
  <si>
    <t>Алматы облысы, Еңбекшіқазақ ауданы,                 Бөлек ауылдық округі, 
Бөлек ауылы, Ярославская көшесі, 12 үй</t>
  </si>
  <si>
    <t>05.10.2001 жылғы 8410-1907-ТОО</t>
  </si>
  <si>
    <t>100240008934</t>
  </si>
  <si>
    <t xml:space="preserve"> "Itell.digital" ЖШС</t>
  </si>
  <si>
    <t xml:space="preserve"> Алматы облысы,                  Қонаев қаласы, 2 шағыгауданы,  19 үй,                         1 (кеңсе) пәтер</t>
  </si>
  <si>
    <t xml:space="preserve">24.02.2023 жылғы 16-2671-14                           </t>
  </si>
  <si>
    <t xml:space="preserve"> "Laminat Profil" ЖШС</t>
  </si>
  <si>
    <t xml:space="preserve">Алматы облысы,                            Іле ауданы,                          ӨТЕГЕН БАТЫР ауылы,  ГУЛЬДЕР шағынауданы, РАЙЫМБЕК көшесі, 16 үй
</t>
  </si>
  <si>
    <t xml:space="preserve"> № 690                12.10.2023 ж.</t>
  </si>
  <si>
    <t>«Alfa &amp; Omega Group»                      ЖШС</t>
  </si>
  <si>
    <t>Алматы облысы, Қарасай ауданы, Қаскелең қаласы, Жағажай көшесі  34 үй</t>
  </si>
  <si>
    <t xml:space="preserve"> 29.07.2013 ж.         №14092</t>
  </si>
  <si>
    <t xml:space="preserve"> "Fish Hause" (Фиш Хауз) ЖШС</t>
  </si>
  <si>
    <t>Алматы облысы, Еңбекшіқазақ ауданы,                     Есік қалаасы,  АЛТЫН АДАМ АЛЛЕЯСЫ көшесі, 144Г үй</t>
  </si>
  <si>
    <t>27353                                   22.10.2022 ж.</t>
  </si>
  <si>
    <t>081240016307</t>
  </si>
  <si>
    <t xml:space="preserve"> "BazKomStroy" ЖШС</t>
  </si>
  <si>
    <t>Алматы облысы,                    Жамбыл ауданы,                          МЫНБАЕВ ауылы,                             Карибаев көшесі,  1 үй</t>
  </si>
  <si>
    <t>3-01-210                              13.04.2018 ж.</t>
  </si>
  <si>
    <t>120340014669</t>
  </si>
  <si>
    <t xml:space="preserve"> "EDEN-STROY" ЖШС</t>
  </si>
  <si>
    <t xml:space="preserve"> Алматы облысы,                        Қонаев қаласы,Жамбыл даңғылы,  5 ғимарат</t>
  </si>
  <si>
    <t>3-01-1551                             15.03.2019 ж.</t>
  </si>
  <si>
    <t xml:space="preserve"> «ULKEN KUS» ЖШС</t>
  </si>
  <si>
    <t>Алматы облысы, Еңбекшіқазақ ауданы,         Есік қаласы,  Алтын адам аллеясы көшесі,  161 үй</t>
  </si>
  <si>
    <t>ЗТ-Ш-187  01.04.2015 ж.</t>
  </si>
  <si>
    <t>060940013410</t>
  </si>
  <si>
    <t>Алматы облысының МАЭС</t>
  </si>
  <si>
    <t xml:space="preserve"> «Абель-АР» ЖШС</t>
  </si>
  <si>
    <t>3-04-113      24.12.2010 ж.</t>
  </si>
  <si>
    <t>Алматы облысы, Райымбек ауданы, Сүмбе ауылдық округі, Қызылшекара ауылы</t>
  </si>
  <si>
    <t xml:space="preserve"> "AVA technology" ЖШС</t>
  </si>
  <si>
    <t>Алматы облысы,                      Талғар ауданы,                          Талғар қаласы,                        АРМАН шағынауданы,  АЙМАНОВ көшесі,  14 үй</t>
  </si>
  <si>
    <t>2108-Е                    05.07.2022 ж.</t>
  </si>
  <si>
    <t>131140025067</t>
  </si>
  <si>
    <t xml:space="preserve"> "ARD Partners" ЖШС</t>
  </si>
  <si>
    <t>Алматы облысы,                    Қарасай ауданы,
 Айтей ауылы,                          Теректі көшесі,  3 үй</t>
  </si>
  <si>
    <t>32648                                  26.11.2021 ж.</t>
  </si>
  <si>
    <t xml:space="preserve"> "НҰР АТА-МЕКЕН" ЖШС</t>
  </si>
  <si>
    <t>Алматы облысы,                      Қонаев қаласы,                           САКЕН СЕЙФУЛЛИН көшесі,  46 үй</t>
  </si>
  <si>
    <t>114                                         22.12.2023 ж.</t>
  </si>
  <si>
    <t xml:space="preserve">  «Лайт Технолоджи» ЖШС</t>
  </si>
  <si>
    <t>Алматы облысы,                      Талғар ауданы,                         Талғар қаласы,                                  АРМАН шағынауданы,                  АЙМАНОВ көшесі, 14 үй</t>
  </si>
  <si>
    <t>291                                       24.02.2023 ж.</t>
  </si>
  <si>
    <t xml:space="preserve"> "Алфарма" ЖШС</t>
  </si>
  <si>
    <t>Алматыоблысы,                      Талғар ауданы,                        Талғар қаласы,                          Қонаев көшесі, 258 үй</t>
  </si>
  <si>
    <t>9948-1907-ТОО (ИУ)                                    19.03.2003 ж.</t>
  </si>
  <si>
    <t>ҚР Жоғарғы Соты</t>
  </si>
  <si>
    <t>"ТАИРОВ СҮЛЕЙМАН ГЕЙДАРОВИЧ" ЖК</t>
  </si>
  <si>
    <t>751205300368</t>
  </si>
  <si>
    <t>Алматы облысы, Талғар ауданы, Қарабұлақ ауылы, Набережная көшесі, 126 үй</t>
  </si>
  <si>
    <t>«MCC Trade Company» ЖШС</t>
  </si>
  <si>
    <t xml:space="preserve">Алматы облысы,                    Қарасай ауданы,                       Қаскелең қаласы,                 Абылай Хан,  331а үй </t>
  </si>
  <si>
    <t>1052-Е                            13.12.2017 ж.</t>
  </si>
  <si>
    <t>5608673                         19.08.2010 ж.</t>
  </si>
  <si>
    <t>«SHARK AGRO KAZAKHSTAN» ЖШС</t>
  </si>
  <si>
    <t>АЛМАТЫ ОБЛЫСЫ, КАРАСАЙ АУДАНЫ, Каскелен каласы,  Жангозин көшесі,  55/1 үй</t>
  </si>
  <si>
    <t>1107                          16.07.2012 ж.</t>
  </si>
  <si>
    <t>«Kaz Trading Company » ЖШС</t>
  </si>
  <si>
    <t>Алматы облысы, Қарасай ауданы, Иргелі ауылы, Алматы-Бішкек тас жолы, 1566</t>
  </si>
  <si>
    <t>«FreedomTrade » ЖШС</t>
  </si>
  <si>
    <t>Алматы облысы, Қарасай ауданы, Қаскелең қаласы, Әубай Байғазиев көшесі, 35 А үй, 24</t>
  </si>
  <si>
    <t>Алматы облысы, Қарасай ауданы, Шамалған ауылы, Т. Баубеков көшесі, 10/2 үй.</t>
  </si>
  <si>
    <t xml:space="preserve"> "KazFreshMeat" ЖШС</t>
  </si>
  <si>
    <t>«SupplMeat » ЖШС</t>
  </si>
  <si>
    <t>Алматы облысы, Қарасай ауданы, Елтай а. о., Көктоған а., Есептік тоқсан 127, құрылыс 706</t>
  </si>
  <si>
    <t>МАЭС, Алматы обл.</t>
  </si>
  <si>
    <t>"Fresh Food Company" ЖШС</t>
  </si>
  <si>
    <t>190340027643</t>
  </si>
  <si>
    <t xml:space="preserve">Алматы облысы, Қарасай ауданы, Қаскелен қ. Абылай хан көшесі, 331 А уй
</t>
  </si>
  <si>
    <t>МАЭС Алматы облысы бойынша</t>
  </si>
  <si>
    <t>921206402255</t>
  </si>
  <si>
    <t>Алматы облысының СМЭС</t>
  </si>
  <si>
    <t>12.12.2024 ж</t>
  </si>
  <si>
    <t>12.12.2024  ж.</t>
  </si>
  <si>
    <t>ЖR "Бұхарбаева Жұлдызай Ходжахметқызы"</t>
  </si>
  <si>
    <t xml:space="preserve"> Алматы облысы Қонаев қаласы 4 шағын ауданы 54 үй 44 пәтер</t>
  </si>
  <si>
    <t>110 540 007 700.</t>
  </si>
  <si>
    <t>«Perfect Trade OIL»  ЖАУАПКЕРШІЛІГІ ШЕКТЕУЛІ СЕРІКТЕСТІГІ</t>
  </si>
  <si>
    <t xml:space="preserve">МАЭС Алматы об. </t>
  </si>
  <si>
    <t>Алматы облысы, Талғар ауданы, Қайнар ауылдық округі, Дәулет ауылы, 877-ғимарат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</si>
</sst>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00"/>
    <numFmt numFmtId="165" formatCode="dd\.mm\.yyyy"/>
    <numFmt numFmtId="166" formatCode="000000"/>
  </numFmts>
  <fonts count="31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Microsoft Sans Serif"/>
      <family val="2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212529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name val="Arial"/>
      <family val="2"/>
      <charset val="204"/>
    </font>
    <font>
      <sz val="12"/>
      <color rgb="FF20212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1">
    <xf numFmtId="0" fontId="0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7" fillId="0" borderId="0"/>
    <xf numFmtId="0" fontId="2" fillId="0" borderId="0"/>
    <xf numFmtId="0" fontId="2" fillId="0" borderId="0"/>
    <xf numFmtId="0" fontId="1" fillId="0" borderId="0"/>
  </cellStyleXfs>
  <cellXfs count="90">
    <xf numFmtId="0" fontId="0" fillId="0" borderId="0" xfId="0"/>
    <xf numFmtId="0" fontId="15" fillId="0" borderId="0" xfId="8" applyFont="1" applyAlignment="1">
      <alignment vertical="center" wrapText="1"/>
    </xf>
    <xf numFmtId="0" fontId="16" fillId="0" borderId="1" xfId="8" applyFont="1" applyBorder="1" applyAlignment="1">
      <alignment horizontal="center" vertical="center" wrapText="1"/>
    </xf>
    <xf numFmtId="0" fontId="15" fillId="2" borderId="0" xfId="8" applyFont="1" applyFill="1" applyAlignment="1">
      <alignment vertical="center" wrapText="1"/>
    </xf>
    <xf numFmtId="0" fontId="16" fillId="2" borderId="1" xfId="8" applyFont="1" applyFill="1" applyBorder="1" applyAlignment="1">
      <alignment horizontal="center" vertical="center" wrapText="1"/>
    </xf>
    <xf numFmtId="0" fontId="16" fillId="0" borderId="1" xfId="8" applyFont="1" applyBorder="1" applyAlignment="1">
      <alignment horizontal="center" vertical="center"/>
    </xf>
    <xf numFmtId="0" fontId="15" fillId="0" borderId="0" xfId="8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4" fontId="15" fillId="0" borderId="1" xfId="1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164" fontId="19" fillId="0" borderId="2" xfId="27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49" fontId="15" fillId="0" borderId="2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27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5" fillId="3" borderId="6" xfId="1" applyFont="1" applyFill="1" applyBorder="1" applyAlignment="1">
      <alignment horizontal="center" vertical="center" wrapText="1"/>
    </xf>
    <xf numFmtId="49" fontId="15" fillId="0" borderId="6" xfId="1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4" fontId="15" fillId="0" borderId="6" xfId="1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64" fontId="19" fillId="4" borderId="1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49" fontId="15" fillId="3" borderId="2" xfId="1" applyNumberFormat="1" applyFont="1" applyFill="1" applyBorder="1" applyAlignment="1">
      <alignment horizontal="center" vertical="center" wrapText="1"/>
    </xf>
    <xf numFmtId="49" fontId="15" fillId="0" borderId="2" xfId="1" applyNumberFormat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14" fontId="15" fillId="0" borderId="2" xfId="1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65" fontId="22" fillId="0" borderId="1" xfId="0" applyNumberFormat="1" applyFont="1" applyBorder="1" applyAlignment="1">
      <alignment horizontal="center" vertical="center" wrapText="1"/>
    </xf>
    <xf numFmtId="0" fontId="23" fillId="0" borderId="0" xfId="0" applyFont="1"/>
    <xf numFmtId="166" fontId="22" fillId="0" borderId="1" xfId="0" applyNumberFormat="1" applyFont="1" applyBorder="1" applyAlignment="1">
      <alignment horizontal="center" vertical="center" wrapText="1"/>
    </xf>
    <xf numFmtId="14" fontId="15" fillId="0" borderId="1" xfId="1" applyNumberFormat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wrapText="1"/>
    </xf>
    <xf numFmtId="49" fontId="15" fillId="0" borderId="1" xfId="1" applyNumberFormat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4" borderId="1" xfId="0" applyFont="1" applyFill="1" applyBorder="1" applyAlignment="1">
      <alignment horizontal="center" vertical="center" wrapText="1"/>
    </xf>
    <xf numFmtId="14" fontId="15" fillId="0" borderId="2" xfId="1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0" fontId="20" fillId="0" borderId="1" xfId="26" applyFont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 wrapText="1"/>
    </xf>
    <xf numFmtId="14" fontId="19" fillId="4" borderId="1" xfId="0" applyNumberFormat="1" applyFont="1" applyFill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20" fillId="0" borderId="5" xfId="26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0" xfId="0" applyFont="1"/>
    <xf numFmtId="164" fontId="19" fillId="0" borderId="8" xfId="0" applyNumberFormat="1" applyFont="1" applyBorder="1" applyAlignment="1">
      <alignment horizontal="center" vertical="center" wrapText="1"/>
    </xf>
    <xf numFmtId="166" fontId="15" fillId="0" borderId="6" xfId="1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14" fontId="15" fillId="0" borderId="6" xfId="1" applyNumberFormat="1" applyFont="1" applyBorder="1" applyAlignment="1">
      <alignment horizontal="center" vertical="center" wrapText="1"/>
    </xf>
    <xf numFmtId="14" fontId="15" fillId="0" borderId="9" xfId="1" applyNumberFormat="1" applyFont="1" applyBorder="1" applyAlignment="1">
      <alignment horizontal="center" vertical="center"/>
    </xf>
    <xf numFmtId="14" fontId="19" fillId="0" borderId="5" xfId="0" applyNumberFormat="1" applyFont="1" applyBorder="1" applyAlignment="1">
      <alignment horizontal="center" vertical="center"/>
    </xf>
    <xf numFmtId="164" fontId="19" fillId="0" borderId="6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166" fontId="15" fillId="0" borderId="1" xfId="1" applyNumberFormat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5" fillId="0" borderId="1" xfId="25" applyFont="1" applyBorder="1" applyAlignment="1">
      <alignment horizontal="center" vertical="center"/>
    </xf>
    <xf numFmtId="0" fontId="15" fillId="0" borderId="1" xfId="25" applyFont="1" applyBorder="1" applyAlignment="1">
      <alignment horizontal="center" vertical="center" wrapText="1"/>
    </xf>
    <xf numFmtId="49" fontId="15" fillId="0" borderId="1" xfId="25" applyNumberFormat="1" applyFont="1" applyBorder="1" applyAlignment="1">
      <alignment horizontal="center" vertical="center"/>
    </xf>
    <xf numFmtId="0" fontId="15" fillId="2" borderId="1" xfId="25" applyFont="1" applyFill="1" applyBorder="1" applyAlignment="1">
      <alignment horizontal="center" vertical="center" wrapText="1"/>
    </xf>
    <xf numFmtId="0" fontId="16" fillId="0" borderId="0" xfId="8" applyFont="1" applyBorder="1" applyAlignment="1">
      <alignment horizontal="center" vertical="center" wrapText="1"/>
    </xf>
    <xf numFmtId="0" fontId="19" fillId="0" borderId="1" xfId="30" applyFont="1" applyBorder="1" applyAlignment="1">
      <alignment horizontal="center" vertical="center" wrapText="1"/>
    </xf>
    <xf numFmtId="0" fontId="26" fillId="0" borderId="1" xfId="30" applyFont="1" applyBorder="1" applyAlignment="1">
      <alignment horizontal="center" vertical="center" wrapText="1"/>
    </xf>
    <xf numFmtId="14" fontId="20" fillId="0" borderId="1" xfId="30" applyNumberFormat="1" applyFont="1" applyBorder="1" applyAlignment="1">
      <alignment horizontal="center" vertical="center" wrapText="1"/>
    </xf>
    <xf numFmtId="0" fontId="15" fillId="0" borderId="1" xfId="30" applyFont="1" applyBorder="1" applyAlignment="1">
      <alignment horizontal="center" vertical="center"/>
    </xf>
    <xf numFmtId="0" fontId="30" fillId="0" borderId="1" xfId="30" applyFont="1" applyBorder="1" applyAlignment="1">
      <alignment horizontal="center" vertical="center" wrapText="1"/>
    </xf>
  </cellXfs>
  <cellStyles count="31">
    <cellStyle name="Excel Built-in Normal" xfId="1" xr:uid="{00000000-0005-0000-0000-000000000000}"/>
    <cellStyle name="TableStyleLight1" xfId="9" xr:uid="{00000000-0005-0000-0000-000001000000}"/>
    <cellStyle name="Обычный" xfId="0" builtinId="0"/>
    <cellStyle name="Обычный 117" xfId="27" xr:uid="{00000000-0005-0000-0000-000003000000}"/>
    <cellStyle name="Обычный 12" xfId="4" xr:uid="{00000000-0005-0000-0000-000004000000}"/>
    <cellStyle name="Обычный 13" xfId="7" xr:uid="{00000000-0005-0000-0000-000005000000}"/>
    <cellStyle name="Обычный 15" xfId="25" xr:uid="{00000000-0005-0000-0000-000006000000}"/>
    <cellStyle name="Обычный 2" xfId="10" xr:uid="{00000000-0005-0000-0000-000007000000}"/>
    <cellStyle name="Обычный 2 2" xfId="12" xr:uid="{00000000-0005-0000-0000-000008000000}"/>
    <cellStyle name="Обычный 2 2 2" xfId="23" xr:uid="{00000000-0005-0000-0000-000009000000}"/>
    <cellStyle name="Обычный 2 3" xfId="14" xr:uid="{00000000-0005-0000-0000-00000A000000}"/>
    <cellStyle name="Обычный 2 4" xfId="16" xr:uid="{00000000-0005-0000-0000-00000B000000}"/>
    <cellStyle name="Обычный 2 5" xfId="18" xr:uid="{00000000-0005-0000-0000-00000C000000}"/>
    <cellStyle name="Обычный 2 6" xfId="20" xr:uid="{00000000-0005-0000-0000-00000D000000}"/>
    <cellStyle name="Обычный 2 7" xfId="28" xr:uid="{EF77DB17-CBB0-4BE7-94F3-0223CFF228DA}"/>
    <cellStyle name="Обычный 3" xfId="2" xr:uid="{00000000-0005-0000-0000-00000E000000}"/>
    <cellStyle name="Обычный 3 2" xfId="11" xr:uid="{00000000-0005-0000-0000-00000F000000}"/>
    <cellStyle name="Обычный 3 2 2" xfId="24" xr:uid="{00000000-0005-0000-0000-000010000000}"/>
    <cellStyle name="Обычный 3 3" xfId="13" xr:uid="{00000000-0005-0000-0000-000011000000}"/>
    <cellStyle name="Обычный 3 4" xfId="15" xr:uid="{00000000-0005-0000-0000-000012000000}"/>
    <cellStyle name="Обычный 3 5" xfId="17" xr:uid="{00000000-0005-0000-0000-000013000000}"/>
    <cellStyle name="Обычный 3 6" xfId="19" xr:uid="{00000000-0005-0000-0000-000014000000}"/>
    <cellStyle name="Обычный 3 7" xfId="21" xr:uid="{00000000-0005-0000-0000-000015000000}"/>
    <cellStyle name="Обычный 3 8" xfId="29" xr:uid="{10E033F1-F989-4DF1-8190-1D7210C813BC}"/>
    <cellStyle name="Обычный 4" xfId="8" xr:uid="{00000000-0005-0000-0000-000016000000}"/>
    <cellStyle name="Обычный 4 2" xfId="22" xr:uid="{00000000-0005-0000-0000-000017000000}"/>
    <cellStyle name="Обычный 5" xfId="30" xr:uid="{DEBF0AC5-E051-4D9D-AB46-817C14DDE41D}"/>
    <cellStyle name="Обычный 518 4" xfId="26" xr:uid="{00000000-0005-0000-0000-000018000000}"/>
    <cellStyle name="Обычный 6" xfId="3" xr:uid="{00000000-0005-0000-0000-000019000000}"/>
    <cellStyle name="Обычный 8" xfId="5" xr:uid="{00000000-0005-0000-0000-00001A000000}"/>
    <cellStyle name="Обычный 9" xfId="6" xr:uid="{00000000-0005-0000-0000-00001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8"/>
  <sheetViews>
    <sheetView tabSelected="1" topLeftCell="A35" zoomScale="90" zoomScaleNormal="90" workbookViewId="0">
      <selection activeCell="E50" sqref="E50"/>
    </sheetView>
  </sheetViews>
  <sheetFormatPr defaultRowHeight="12.75" x14ac:dyDescent="0.2"/>
  <cols>
    <col min="1" max="1" width="6.7109375" customWidth="1"/>
    <col min="2" max="2" width="34.5703125" customWidth="1"/>
    <col min="3" max="3" width="21.140625" customWidth="1"/>
    <col min="4" max="4" width="29" customWidth="1"/>
    <col min="5" max="5" width="20.28515625" customWidth="1"/>
    <col min="6" max="6" width="23.140625" style="7" customWidth="1"/>
    <col min="7" max="7" width="23" customWidth="1"/>
    <col min="8" max="8" width="16.140625" customWidth="1"/>
  </cols>
  <sheetData>
    <row r="2" spans="1:8" ht="15.75" x14ac:dyDescent="0.2">
      <c r="A2" s="1"/>
      <c r="B2" s="84" t="s">
        <v>0</v>
      </c>
      <c r="C2" s="84"/>
      <c r="D2" s="84"/>
      <c r="E2" s="84"/>
      <c r="F2" s="84"/>
      <c r="G2" s="84"/>
      <c r="H2" s="1"/>
    </row>
    <row r="3" spans="1:8" ht="15.75" x14ac:dyDescent="0.2">
      <c r="A3" s="1"/>
      <c r="B3" s="3"/>
      <c r="C3" s="3"/>
      <c r="D3" s="3"/>
      <c r="E3" s="1"/>
      <c r="F3" s="6"/>
      <c r="G3" s="1"/>
      <c r="H3" s="1"/>
    </row>
    <row r="4" spans="1:8" ht="100.5" customHeight="1" x14ac:dyDescent="0.2">
      <c r="A4" s="2" t="s">
        <v>1</v>
      </c>
      <c r="B4" s="4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</row>
    <row r="5" spans="1:8" ht="15.75" x14ac:dyDescent="0.2">
      <c r="A5" s="2">
        <v>1</v>
      </c>
      <c r="B5" s="4">
        <v>2</v>
      </c>
      <c r="C5" s="5">
        <v>3</v>
      </c>
      <c r="D5" s="5">
        <v>4</v>
      </c>
      <c r="E5" s="2">
        <v>5</v>
      </c>
      <c r="F5" s="2">
        <v>6</v>
      </c>
      <c r="G5" s="2">
        <v>7</v>
      </c>
      <c r="H5" s="2">
        <v>8</v>
      </c>
    </row>
    <row r="6" spans="1:8" ht="107.25" customHeight="1" x14ac:dyDescent="0.2">
      <c r="A6" s="8">
        <v>1</v>
      </c>
      <c r="B6" s="8" t="s">
        <v>9</v>
      </c>
      <c r="C6" s="9" t="s">
        <v>10</v>
      </c>
      <c r="D6" s="10" t="s">
        <v>11</v>
      </c>
      <c r="E6" s="11" t="s">
        <v>35</v>
      </c>
      <c r="F6" s="10" t="s">
        <v>12</v>
      </c>
      <c r="G6" s="12">
        <v>45334</v>
      </c>
      <c r="H6" s="13">
        <v>45342</v>
      </c>
    </row>
    <row r="7" spans="1:8" ht="72.75" customHeight="1" x14ac:dyDescent="0.2">
      <c r="A7" s="8">
        <v>2</v>
      </c>
      <c r="B7" s="14" t="s">
        <v>13</v>
      </c>
      <c r="C7" s="15" t="s">
        <v>14</v>
      </c>
      <c r="D7" s="22" t="s">
        <v>16</v>
      </c>
      <c r="E7" s="10" t="s">
        <v>15</v>
      </c>
      <c r="F7" s="16" t="s">
        <v>40</v>
      </c>
      <c r="G7" s="17">
        <v>45356</v>
      </c>
      <c r="H7" s="13">
        <v>45362</v>
      </c>
    </row>
    <row r="8" spans="1:8" ht="71.25" customHeight="1" x14ac:dyDescent="0.2">
      <c r="A8" s="8">
        <v>3</v>
      </c>
      <c r="B8" s="20" t="s">
        <v>17</v>
      </c>
      <c r="C8" s="18" t="s">
        <v>18</v>
      </c>
      <c r="D8" s="19" t="s">
        <v>19</v>
      </c>
      <c r="E8" s="21" t="s">
        <v>20</v>
      </c>
      <c r="F8" s="16" t="s">
        <v>40</v>
      </c>
      <c r="G8" s="17">
        <v>45370</v>
      </c>
      <c r="H8" s="17">
        <v>45371</v>
      </c>
    </row>
    <row r="9" spans="1:8" ht="96" customHeight="1" x14ac:dyDescent="0.2">
      <c r="A9" s="8">
        <v>4</v>
      </c>
      <c r="B9" s="20" t="s">
        <v>21</v>
      </c>
      <c r="C9" s="23" t="s">
        <v>22</v>
      </c>
      <c r="D9" s="19" t="s">
        <v>19</v>
      </c>
      <c r="E9" s="24" t="s">
        <v>23</v>
      </c>
      <c r="F9" s="16" t="s">
        <v>40</v>
      </c>
      <c r="G9" s="17">
        <v>45398</v>
      </c>
      <c r="H9" s="13">
        <v>45399</v>
      </c>
    </row>
    <row r="10" spans="1:8" ht="123.75" customHeight="1" x14ac:dyDescent="0.2">
      <c r="A10" s="8">
        <v>5</v>
      </c>
      <c r="B10" s="26" t="s">
        <v>24</v>
      </c>
      <c r="C10" s="27">
        <v>40540006281</v>
      </c>
      <c r="D10" s="10" t="s">
        <v>25</v>
      </c>
      <c r="E10" s="10" t="s">
        <v>26</v>
      </c>
      <c r="F10" s="16" t="s">
        <v>27</v>
      </c>
      <c r="G10" s="25">
        <v>45398</v>
      </c>
      <c r="H10" s="13">
        <v>45400</v>
      </c>
    </row>
    <row r="11" spans="1:8" ht="84" customHeight="1" x14ac:dyDescent="0.2">
      <c r="A11" s="28">
        <v>6</v>
      </c>
      <c r="B11" s="29" t="s">
        <v>29</v>
      </c>
      <c r="C11" s="30" t="s">
        <v>28</v>
      </c>
      <c r="D11" s="31" t="s">
        <v>30</v>
      </c>
      <c r="E11" s="31" t="s">
        <v>31</v>
      </c>
      <c r="F11" s="16" t="s">
        <v>40</v>
      </c>
      <c r="G11" s="32">
        <v>45414</v>
      </c>
      <c r="H11" s="32">
        <v>45415</v>
      </c>
    </row>
    <row r="12" spans="1:8" ht="47.25" x14ac:dyDescent="0.2">
      <c r="A12" s="33">
        <v>7</v>
      </c>
      <c r="B12" s="16" t="s">
        <v>32</v>
      </c>
      <c r="C12" s="34">
        <v>910118300903</v>
      </c>
      <c r="D12" s="10" t="s">
        <v>33</v>
      </c>
      <c r="E12" s="19" t="s">
        <v>34</v>
      </c>
      <c r="F12" s="16" t="s">
        <v>40</v>
      </c>
      <c r="G12" s="17">
        <v>45429</v>
      </c>
      <c r="H12" s="13">
        <v>45432</v>
      </c>
    </row>
    <row r="13" spans="1:8" ht="94.5" x14ac:dyDescent="0.2">
      <c r="A13" s="35">
        <v>8</v>
      </c>
      <c r="B13" s="36" t="s">
        <v>37</v>
      </c>
      <c r="C13" s="37" t="s">
        <v>36</v>
      </c>
      <c r="D13" s="38" t="s">
        <v>38</v>
      </c>
      <c r="E13" s="38" t="s">
        <v>39</v>
      </c>
      <c r="F13" s="16" t="s">
        <v>40</v>
      </c>
      <c r="G13" s="39">
        <v>45440</v>
      </c>
      <c r="H13" s="39">
        <v>45441</v>
      </c>
    </row>
    <row r="14" spans="1:8" ht="63" x14ac:dyDescent="0.2">
      <c r="A14" s="33">
        <v>9</v>
      </c>
      <c r="B14" s="20" t="s">
        <v>42</v>
      </c>
      <c r="C14" s="23" t="s">
        <v>41</v>
      </c>
      <c r="D14" s="19" t="s">
        <v>43</v>
      </c>
      <c r="E14" s="19" t="s">
        <v>44</v>
      </c>
      <c r="F14" s="16" t="s">
        <v>40</v>
      </c>
      <c r="G14" s="17">
        <v>45440</v>
      </c>
      <c r="H14" s="17">
        <v>45441</v>
      </c>
    </row>
    <row r="15" spans="1:8" s="42" customFormat="1" ht="63" x14ac:dyDescent="0.2">
      <c r="A15" s="33">
        <v>10</v>
      </c>
      <c r="B15" s="40" t="s">
        <v>45</v>
      </c>
      <c r="C15" s="43">
        <v>160440026792</v>
      </c>
      <c r="D15" s="40" t="s">
        <v>46</v>
      </c>
      <c r="E15" s="40" t="s">
        <v>47</v>
      </c>
      <c r="F15" s="16" t="s">
        <v>40</v>
      </c>
      <c r="G15" s="41">
        <v>45453</v>
      </c>
      <c r="H15" s="13">
        <v>45460</v>
      </c>
    </row>
    <row r="16" spans="1:8" ht="68.25" customHeight="1" x14ac:dyDescent="0.2">
      <c r="A16" s="33">
        <v>11</v>
      </c>
      <c r="B16" s="26" t="s">
        <v>50</v>
      </c>
      <c r="C16" s="24" t="s">
        <v>48</v>
      </c>
      <c r="D16" s="45" t="s">
        <v>49</v>
      </c>
      <c r="E16" s="44">
        <v>35647</v>
      </c>
      <c r="F16" s="16" t="s">
        <v>40</v>
      </c>
      <c r="G16" s="44">
        <v>45443</v>
      </c>
      <c r="H16" s="13">
        <v>45461</v>
      </c>
    </row>
    <row r="17" spans="1:8" ht="78.75" x14ac:dyDescent="0.2">
      <c r="A17" s="33">
        <v>12</v>
      </c>
      <c r="B17" s="20" t="s">
        <v>52</v>
      </c>
      <c r="C17" s="23" t="s">
        <v>51</v>
      </c>
      <c r="D17" s="19" t="s">
        <v>53</v>
      </c>
      <c r="E17" s="19" t="s">
        <v>54</v>
      </c>
      <c r="F17" s="16" t="s">
        <v>40</v>
      </c>
      <c r="G17" s="17">
        <v>45464</v>
      </c>
      <c r="H17" s="17">
        <v>45467</v>
      </c>
    </row>
    <row r="18" spans="1:8" ht="63" x14ac:dyDescent="0.2">
      <c r="A18" s="8">
        <f t="shared" ref="A18:A30" si="0">A17+1</f>
        <v>13</v>
      </c>
      <c r="B18" s="46" t="s">
        <v>56</v>
      </c>
      <c r="C18" s="47" t="s">
        <v>55</v>
      </c>
      <c r="D18" s="48" t="s">
        <v>57</v>
      </c>
      <c r="E18" s="48" t="s">
        <v>58</v>
      </c>
      <c r="F18" s="16" t="s">
        <v>40</v>
      </c>
      <c r="G18" s="44">
        <v>45471</v>
      </c>
      <c r="H18" s="13">
        <v>45474</v>
      </c>
    </row>
    <row r="19" spans="1:8" ht="94.5" x14ac:dyDescent="0.2">
      <c r="A19" s="8">
        <f t="shared" si="0"/>
        <v>14</v>
      </c>
      <c r="B19" s="8" t="s">
        <v>59</v>
      </c>
      <c r="C19" s="49">
        <v>150440007794</v>
      </c>
      <c r="D19" s="10" t="s">
        <v>60</v>
      </c>
      <c r="E19" s="10" t="s">
        <v>61</v>
      </c>
      <c r="F19" s="16" t="s">
        <v>40</v>
      </c>
      <c r="G19" s="13">
        <v>45482</v>
      </c>
      <c r="H19" s="13">
        <v>45489</v>
      </c>
    </row>
    <row r="20" spans="1:8" s="53" customFormat="1" ht="47.25" x14ac:dyDescent="0.2">
      <c r="A20" s="8">
        <f t="shared" si="0"/>
        <v>15</v>
      </c>
      <c r="B20" s="40" t="s">
        <v>62</v>
      </c>
      <c r="C20" s="50">
        <v>130740023545</v>
      </c>
      <c r="D20" s="40" t="s">
        <v>63</v>
      </c>
      <c r="E20" s="51" t="s">
        <v>64</v>
      </c>
      <c r="F20" s="16" t="s">
        <v>40</v>
      </c>
      <c r="G20" s="52">
        <v>45496</v>
      </c>
      <c r="H20" s="13">
        <v>45497</v>
      </c>
    </row>
    <row r="21" spans="1:8" ht="78.75" x14ac:dyDescent="0.2">
      <c r="A21" s="8">
        <f t="shared" si="0"/>
        <v>16</v>
      </c>
      <c r="B21" s="16" t="s">
        <v>65</v>
      </c>
      <c r="C21" s="34">
        <v>151240018785</v>
      </c>
      <c r="D21" s="54" t="s">
        <v>66</v>
      </c>
      <c r="E21" s="38" t="s">
        <v>67</v>
      </c>
      <c r="F21" s="16" t="s">
        <v>40</v>
      </c>
      <c r="G21" s="55">
        <v>45498</v>
      </c>
      <c r="H21" s="13">
        <v>45499</v>
      </c>
    </row>
    <row r="22" spans="1:8" ht="63" x14ac:dyDescent="0.2">
      <c r="A22" s="8">
        <f t="shared" si="0"/>
        <v>17</v>
      </c>
      <c r="B22" s="10" t="s">
        <v>69</v>
      </c>
      <c r="C22" s="24" t="s">
        <v>68</v>
      </c>
      <c r="D22" s="10" t="s">
        <v>70</v>
      </c>
      <c r="E22" s="10" t="s">
        <v>71</v>
      </c>
      <c r="F22" s="16" t="s">
        <v>40</v>
      </c>
      <c r="G22" s="11">
        <v>45491</v>
      </c>
      <c r="H22" s="11">
        <v>45499</v>
      </c>
    </row>
    <row r="23" spans="1:8" ht="47.25" x14ac:dyDescent="0.2">
      <c r="A23" s="8">
        <f t="shared" si="0"/>
        <v>18</v>
      </c>
      <c r="B23" s="46" t="s">
        <v>73</v>
      </c>
      <c r="C23" s="47" t="s">
        <v>72</v>
      </c>
      <c r="D23" s="48" t="s">
        <v>74</v>
      </c>
      <c r="E23" s="48" t="s">
        <v>75</v>
      </c>
      <c r="F23" s="16" t="s">
        <v>40</v>
      </c>
      <c r="G23" s="44">
        <v>45504</v>
      </c>
      <c r="H23" s="13">
        <v>45505</v>
      </c>
    </row>
    <row r="24" spans="1:8" ht="63" x14ac:dyDescent="0.2">
      <c r="A24" s="8">
        <f t="shared" si="0"/>
        <v>19</v>
      </c>
      <c r="B24" s="56" t="s">
        <v>76</v>
      </c>
      <c r="C24" s="57">
        <v>141240000116</v>
      </c>
      <c r="D24" s="58" t="s">
        <v>77</v>
      </c>
      <c r="E24" s="10" t="s">
        <v>78</v>
      </c>
      <c r="F24" s="16" t="s">
        <v>40</v>
      </c>
      <c r="G24" s="59">
        <v>45505</v>
      </c>
      <c r="H24" s="13">
        <v>45509</v>
      </c>
    </row>
    <row r="25" spans="1:8" ht="47.25" x14ac:dyDescent="0.2">
      <c r="A25" s="8">
        <f t="shared" si="0"/>
        <v>20</v>
      </c>
      <c r="B25" s="60" t="s">
        <v>81</v>
      </c>
      <c r="C25" s="61" t="s">
        <v>79</v>
      </c>
      <c r="D25" s="60" t="s">
        <v>83</v>
      </c>
      <c r="E25" s="48" t="s">
        <v>82</v>
      </c>
      <c r="F25" s="62" t="s">
        <v>80</v>
      </c>
      <c r="G25" s="44">
        <v>45513</v>
      </c>
      <c r="H25" s="13">
        <v>45516</v>
      </c>
    </row>
    <row r="26" spans="1:8" ht="78.75" x14ac:dyDescent="0.2">
      <c r="A26" s="8">
        <f t="shared" si="0"/>
        <v>21</v>
      </c>
      <c r="B26" s="10" t="s">
        <v>84</v>
      </c>
      <c r="C26" s="63">
        <v>150640026202</v>
      </c>
      <c r="D26" s="10" t="s">
        <v>85</v>
      </c>
      <c r="E26" s="10" t="s">
        <v>86</v>
      </c>
      <c r="F26" s="62" t="s">
        <v>80</v>
      </c>
      <c r="G26" s="11">
        <v>45518</v>
      </c>
      <c r="H26" s="11">
        <v>45520</v>
      </c>
    </row>
    <row r="27" spans="1:8" ht="63" x14ac:dyDescent="0.2">
      <c r="A27" s="28">
        <f t="shared" si="0"/>
        <v>22</v>
      </c>
      <c r="B27" s="29" t="s">
        <v>88</v>
      </c>
      <c r="C27" s="30" t="s">
        <v>87</v>
      </c>
      <c r="D27" s="65" t="s">
        <v>89</v>
      </c>
      <c r="E27" s="65" t="s">
        <v>90</v>
      </c>
      <c r="F27" s="66" t="s">
        <v>80</v>
      </c>
      <c r="G27" s="32">
        <v>45525</v>
      </c>
      <c r="H27" s="32">
        <v>45525</v>
      </c>
    </row>
    <row r="28" spans="1:8" ht="63" x14ac:dyDescent="0.2">
      <c r="A28" s="8">
        <f t="shared" si="0"/>
        <v>23</v>
      </c>
      <c r="B28" s="10" t="s">
        <v>91</v>
      </c>
      <c r="C28" s="63">
        <v>131040017598</v>
      </c>
      <c r="D28" s="10" t="s">
        <v>92</v>
      </c>
      <c r="E28" s="10" t="s">
        <v>93</v>
      </c>
      <c r="F28" s="62" t="s">
        <v>80</v>
      </c>
      <c r="G28" s="64">
        <v>45523</v>
      </c>
      <c r="H28" s="11">
        <v>45526</v>
      </c>
    </row>
    <row r="29" spans="1:8" s="67" customFormat="1" ht="78.75" x14ac:dyDescent="0.2">
      <c r="A29" s="10">
        <f t="shared" si="0"/>
        <v>24</v>
      </c>
      <c r="B29" s="10" t="s">
        <v>94</v>
      </c>
      <c r="C29" s="63">
        <v>140240016912</v>
      </c>
      <c r="D29" s="10" t="s">
        <v>95</v>
      </c>
      <c r="E29" s="10" t="s">
        <v>96</v>
      </c>
      <c r="F29" s="62" t="s">
        <v>80</v>
      </c>
      <c r="G29" s="11">
        <v>45527</v>
      </c>
      <c r="H29" s="11">
        <v>45530</v>
      </c>
    </row>
    <row r="30" spans="1:8" ht="63" x14ac:dyDescent="0.2">
      <c r="A30" s="10">
        <f t="shared" si="0"/>
        <v>25</v>
      </c>
      <c r="B30" s="10" t="s">
        <v>97</v>
      </c>
      <c r="C30" s="63">
        <v>971040004243</v>
      </c>
      <c r="D30" s="10" t="s">
        <v>98</v>
      </c>
      <c r="E30" s="10" t="s">
        <v>99</v>
      </c>
      <c r="F30" s="10" t="s">
        <v>100</v>
      </c>
      <c r="G30" s="11">
        <v>45538</v>
      </c>
      <c r="H30" s="11">
        <v>45538</v>
      </c>
    </row>
    <row r="31" spans="1:8" ht="47.25" x14ac:dyDescent="0.2">
      <c r="A31" s="8">
        <v>26</v>
      </c>
      <c r="B31" s="20" t="s">
        <v>101</v>
      </c>
      <c r="C31" s="23" t="s">
        <v>102</v>
      </c>
      <c r="D31" s="19" t="s">
        <v>103</v>
      </c>
      <c r="E31" s="19" t="s">
        <v>107</v>
      </c>
      <c r="F31" s="62" t="s">
        <v>80</v>
      </c>
      <c r="G31" s="17">
        <v>45546</v>
      </c>
      <c r="H31" s="17">
        <v>45546</v>
      </c>
    </row>
    <row r="32" spans="1:8" ht="63" x14ac:dyDescent="0.2">
      <c r="A32" s="28">
        <v>27</v>
      </c>
      <c r="B32" s="69" t="s">
        <v>104</v>
      </c>
      <c r="C32" s="70" t="str">
        <f>C31</f>
        <v>751205300368</v>
      </c>
      <c r="D32" s="71" t="s">
        <v>105</v>
      </c>
      <c r="E32" s="72" t="s">
        <v>106</v>
      </c>
      <c r="F32" s="66" t="s">
        <v>80</v>
      </c>
      <c r="G32" s="73">
        <v>45560</v>
      </c>
      <c r="H32" s="74">
        <v>45561</v>
      </c>
    </row>
    <row r="33" spans="1:8" s="68" customFormat="1" ht="78.75" customHeight="1" x14ac:dyDescent="0.25">
      <c r="A33" s="10">
        <f>1+A32</f>
        <v>28</v>
      </c>
      <c r="B33" s="60" t="s">
        <v>108</v>
      </c>
      <c r="C33" s="63">
        <v>120740007988</v>
      </c>
      <c r="D33" s="10" t="s">
        <v>109</v>
      </c>
      <c r="E33" s="10" t="s">
        <v>110</v>
      </c>
      <c r="F33" s="62" t="s">
        <v>80</v>
      </c>
      <c r="G33" s="11">
        <v>45568</v>
      </c>
      <c r="H33" s="11">
        <v>45569</v>
      </c>
    </row>
    <row r="34" spans="1:8" ht="63" x14ac:dyDescent="0.2">
      <c r="A34" s="10">
        <f>1+A33</f>
        <v>29</v>
      </c>
      <c r="B34" s="10" t="s">
        <v>111</v>
      </c>
      <c r="C34" s="10">
        <v>190740023269</v>
      </c>
      <c r="D34" s="10" t="s">
        <v>112</v>
      </c>
      <c r="E34" s="11">
        <v>43668</v>
      </c>
      <c r="F34" s="10" t="s">
        <v>80</v>
      </c>
      <c r="G34" s="11">
        <v>45595</v>
      </c>
      <c r="H34" s="11">
        <v>45597</v>
      </c>
    </row>
    <row r="35" spans="1:8" ht="63" x14ac:dyDescent="0.2">
      <c r="A35" s="10">
        <f>1+A34</f>
        <v>30</v>
      </c>
      <c r="B35" s="75" t="s">
        <v>113</v>
      </c>
      <c r="C35" s="70">
        <f>C34</f>
        <v>190740023269</v>
      </c>
      <c r="D35" s="71" t="s">
        <v>114</v>
      </c>
      <c r="E35" s="32">
        <f>E34</f>
        <v>43668</v>
      </c>
      <c r="F35" s="65" t="s">
        <v>80</v>
      </c>
      <c r="G35" s="32">
        <v>45611</v>
      </c>
      <c r="H35" s="32">
        <v>45614</v>
      </c>
    </row>
    <row r="36" spans="1:8" ht="65.25" customHeight="1" x14ac:dyDescent="0.2">
      <c r="A36" s="10">
        <f>1+A35</f>
        <v>31</v>
      </c>
      <c r="B36" s="10" t="s">
        <v>116</v>
      </c>
      <c r="C36" s="76">
        <v>161240019219</v>
      </c>
      <c r="D36" s="10" t="s">
        <v>115</v>
      </c>
      <c r="E36" s="11">
        <v>42727</v>
      </c>
      <c r="F36" s="10" t="s">
        <v>80</v>
      </c>
      <c r="G36" s="11">
        <v>45617</v>
      </c>
      <c r="H36" s="11">
        <v>45618</v>
      </c>
    </row>
    <row r="37" spans="1:8" ht="72.75" customHeight="1" x14ac:dyDescent="0.2">
      <c r="A37" s="10">
        <f>1+A36</f>
        <v>32</v>
      </c>
      <c r="B37" s="26" t="s">
        <v>117</v>
      </c>
      <c r="C37" s="77">
        <f>C36</f>
        <v>161240019219</v>
      </c>
      <c r="D37" s="10" t="s">
        <v>118</v>
      </c>
      <c r="E37" s="44">
        <v>44399</v>
      </c>
      <c r="F37" s="78" t="s">
        <v>119</v>
      </c>
      <c r="G37" s="44">
        <v>45622</v>
      </c>
      <c r="H37" s="44">
        <v>45623</v>
      </c>
    </row>
    <row r="38" spans="1:8" ht="78.75" x14ac:dyDescent="0.2">
      <c r="A38" s="79">
        <v>33</v>
      </c>
      <c r="B38" s="26" t="s">
        <v>120</v>
      </c>
      <c r="C38" s="24" t="s">
        <v>121</v>
      </c>
      <c r="D38" s="10" t="s">
        <v>122</v>
      </c>
      <c r="E38" s="12">
        <v>43547</v>
      </c>
      <c r="F38" s="48" t="s">
        <v>123</v>
      </c>
      <c r="G38" s="44">
        <v>45638</v>
      </c>
      <c r="H38" s="44">
        <v>45644</v>
      </c>
    </row>
    <row r="39" spans="1:8" ht="47.25" x14ac:dyDescent="0.2">
      <c r="A39" s="8">
        <v>34</v>
      </c>
      <c r="B39" s="83" t="s">
        <v>128</v>
      </c>
      <c r="C39" s="82" t="s">
        <v>124</v>
      </c>
      <c r="D39" s="81" t="s">
        <v>129</v>
      </c>
      <c r="E39" s="13">
        <v>42193</v>
      </c>
      <c r="F39" s="81" t="s">
        <v>125</v>
      </c>
      <c r="G39" s="80" t="s">
        <v>126</v>
      </c>
      <c r="H39" s="80" t="s">
        <v>127</v>
      </c>
    </row>
    <row r="40" spans="1:8" ht="63" x14ac:dyDescent="0.2">
      <c r="A40" s="8">
        <v>35</v>
      </c>
      <c r="B40" s="86" t="s">
        <v>131</v>
      </c>
      <c r="C40" s="88" t="s">
        <v>130</v>
      </c>
      <c r="D40" s="89" t="s">
        <v>133</v>
      </c>
      <c r="E40" s="13">
        <v>40676</v>
      </c>
      <c r="F40" s="85" t="s">
        <v>132</v>
      </c>
      <c r="G40" s="87">
        <v>45636</v>
      </c>
      <c r="H40" s="87">
        <v>45636</v>
      </c>
    </row>
    <row r="47" spans="1:8" x14ac:dyDescent="0.2">
      <c r="F47"/>
    </row>
    <row r="48" spans="1:8" x14ac:dyDescent="0.2">
      <c r="F48"/>
    </row>
  </sheetData>
  <mergeCells count="1">
    <mergeCell ref="B2:G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Дарменбекова Сандугаш Кудайбергеновна</dc:creator>
  <cp:lastModifiedBy>Жаңажолов Даулет Абдрахманұлы</cp:lastModifiedBy>
  <dcterms:created xsi:type="dcterms:W3CDTF">2015-03-13T09:01:38Z</dcterms:created>
  <dcterms:modified xsi:type="dcterms:W3CDTF">2024-12-24T06:59:11Z</dcterms:modified>
</cp:coreProperties>
</file>