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23A17F1B-9B5C-44E6-AB68-0F7362227E6B}" xr6:coauthVersionLast="47" xr6:coauthVersionMax="47" xr10:uidLastSave="{00000000-0000-0000-0000-000000000000}"/>
  <bookViews>
    <workbookView xWindow="-120" yWindow="-120" windowWidth="29040" windowHeight="15840" xr2:uid="{00000000-000D-0000-FFFF-FFFF00000000}"/>
  </bookViews>
  <sheets>
    <sheet name="2023" sheetId="3" r:id="rId1"/>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3" l="1"/>
  <c r="E21" i="3"/>
  <c r="F20" i="3"/>
  <c r="C20" i="3"/>
  <c r="C21" i="3" s="1"/>
  <c r="J19" i="3" l="1"/>
  <c r="J20" i="3" s="1"/>
  <c r="J21" i="3" s="1"/>
  <c r="E19" i="3"/>
  <c r="A10" i="3" l="1"/>
  <c r="A11" i="3" s="1"/>
  <c r="A12" i="3" s="1"/>
  <c r="A13" i="3" s="1"/>
  <c r="A14" i="3" s="1"/>
  <c r="A15" i="3" s="1"/>
  <c r="A16" i="3" s="1"/>
  <c r="A17" i="3" s="1"/>
  <c r="A18" i="3" s="1"/>
  <c r="A19" i="3" s="1"/>
</calcChain>
</file>

<file path=xl/sharedStrings.xml><?xml version="1.0" encoding="utf-8"?>
<sst xmlns="http://schemas.openxmlformats.org/spreadsheetml/2006/main" count="170" uniqueCount="79">
  <si>
    <t>Кредиторлар жиналысының күн тәртібі</t>
  </si>
  <si>
    <t>Хабарландыруды орналастыру күні</t>
  </si>
  <si>
    <t>Оңалту рәсімінде кредиторлар жиналысын өткізу туралы хабар</t>
  </si>
  <si>
    <t>№</t>
  </si>
  <si>
    <t>Борышкердің тегі, аты, әкесінің аты (егер ол жеке басты куәландыратын құжатта көрсетілсе) немесе атауы</t>
  </si>
  <si>
    <t>Борышкердің жеке сәйкестендіру нөмірі немесе бизнес-сәйкестендіру нөмірі</t>
  </si>
  <si>
    <t>Борышкердің заңды мекенжайы</t>
  </si>
  <si>
    <t>Кредиторлар жиналысын өткізу күні</t>
  </si>
  <si>
    <t>Кредиторлар жиналысын өткізу уақыты</t>
  </si>
  <si>
    <t>Кредиторлар жиналысын өткізу жері</t>
  </si>
  <si>
    <t>Кредиторлар жиналысының қарауына жататын материалдармен танысу тәртібі</t>
  </si>
  <si>
    <t xml:space="preserve">Әкімшінің байланыс деректері (телефоны, электрондық мекенжайы) </t>
  </si>
  <si>
    <t>030540008810</t>
  </si>
  <si>
    <t>8-701-223-09-84, kimsveta69@mail.ru</t>
  </si>
  <si>
    <t>"Мостостроительный отряд №25 им. Рязанова А." ЖШС</t>
  </si>
  <si>
    <t xml:space="preserve">Алматы облысы,                 Қонаев қаласы,              САКЕН СЕЙФУЛЛИН көшесі, 52А үй
</t>
  </si>
  <si>
    <t>Алматы қаласы, Амангельды көшесі, 70 үй</t>
  </si>
  <si>
    <t xml:space="preserve">1. Оңалту басқарушысын шеттету.                  2. "Мостостроительный отряд №25 им. Рязанова А." ЖШС жаңа оңалту басқарушысының кандидатурасын таңдау. </t>
  </si>
  <si>
    <t>1.Оңалту басқарушысының атқарылған жұмыс туралы есебі.</t>
  </si>
  <si>
    <t>020140005413</t>
  </si>
  <si>
    <t>8 701 787 72 25</t>
  </si>
  <si>
    <t>"АЙСЕМ и Ко" ЖШС</t>
  </si>
  <si>
    <t>Алматы облысы,                Талғар ауданы,              Талғар қаласы,                         ПРОМЫШЛЕННАЯ көшесі,  7А үй</t>
  </si>
  <si>
    <t>1. Оңалту рәсімі туралы.                                2. Өзгелер.</t>
  </si>
  <si>
    <t xml:space="preserve">Барлық құжаттармен танысам деген несиегерлер жұмыс күндері сағат 10-00 ден  бастап сағат 18-00 дейін алдын ала қалаған уақытында ескертіп келуге болады. </t>
  </si>
  <si>
    <t>8 777 215 94 40 Natalya.tnb@mail.ru</t>
  </si>
  <si>
    <t>1. Оңалту басқарушысымен шарт жасасу.                                                     2. Әкімшілік шығыстар сметасын бекіту.                                                 3. Оңалту рәсімінің барысы туралы.</t>
  </si>
  <si>
    <t>"Kagazy Recycling" ЖШС</t>
  </si>
  <si>
    <t>060440002497</t>
  </si>
  <si>
    <t xml:space="preserve">1. Оңалту жоспарын келісу;
2. Кредиторлар комитеті құрамының санын айқындау және осы құрамын, кредиторлар комитетінің төрағасын бекіту;
3. Кредиторлар комитеті мүшелерінің оңалту рәсімінің жүзеге асырылу барысы туралы ақпаратты кредиторлардың назарына жеткізудің тәртібі мен мерзімдерін айқындау.
</t>
  </si>
  <si>
    <t>Жұмыс күндері, 14-00-ден 17-00-ге дейін, мекен-жайы: Алматы қ., Шоқан Уәлиханов к-сі, 46 үй, 38 пәтер</t>
  </si>
  <si>
    <t>+77021666066  bahytjan.b@mail.ru</t>
  </si>
  <si>
    <t xml:space="preserve"> Алматы облысы,              Қарасай ауданы,              Қаскелең қаласы, Наурызбай көшесі, 9А үй</t>
  </si>
  <si>
    <t xml:space="preserve">1. Оңалту  басқарушысының кандидатурасын таңдау ЖШС "Мостостроительный отряд №25 им. Рязанова А.".  2.Кредиторлар комитетігінө өкілеттігін кредиторлар жиналысына беру ЖШС "Мостостоительный отряд им. Рязанова А.".  </t>
  </si>
  <si>
    <t xml:space="preserve"> басқарушыға материалдармен танысудың қажетті уақыты туралы алдын ала хабарлау  сағат 10-00 ден  бастап сағат 18-00 дейін </t>
  </si>
  <si>
    <t>8-777 215 9440, natalya.tnb@mail.ru</t>
  </si>
  <si>
    <t>Алматы облысы,                Талғар ауданы,              Талғар қаласы,                         Бокина көшесі,  30 үй</t>
  </si>
  <si>
    <t>"Қазақстан Қағазы" АҚ</t>
  </si>
  <si>
    <t>Алматы облысы, Қарасай ауданы, Райымбек ауылдық округі, Абай ауылы, Есептік квартал №272, құрылыс 27</t>
  </si>
  <si>
    <t>Он-лайн, «Zoom» видеотелефония қызметі</t>
  </si>
  <si>
    <t xml:space="preserve">1. Оңалту рәсімінің мерзімін ұзартуға келісім беру;
2. Оңалту жоспарына өзгерістер мен толықтыруларды келісу.
</t>
  </si>
  <si>
    <t>Жиналыс бойынша барлық құжаттармен танысам деген несиегерлер жұмыс күндері сағат 09.00 ден бастап сағат 18.00 дейін, түскі үзіліс сағат 13.00-ден 14.00-ге дейін.</t>
  </si>
  <si>
    <t>010240000424</t>
  </si>
  <si>
    <t>+7-701-555-49-72   5554972@mail.ru</t>
  </si>
  <si>
    <t>"Асыл-ЖАС" ЖШС</t>
  </si>
  <si>
    <t>050740005946</t>
  </si>
  <si>
    <t>Алматы қаласы                         Исаева көшесі, 159 үй</t>
  </si>
  <si>
    <t xml:space="preserve">Алматы қаласы, Абылай хана көшесі, 93/95 үй, 211 кабинет </t>
  </si>
  <si>
    <t xml:space="preserve">1. Атқарылған жұмыс туралы есеп.                 </t>
  </si>
  <si>
    <t>8 72 72 67 15 45</t>
  </si>
  <si>
    <t xml:space="preserve"> «BK TRIUMPH» ЖШС</t>
  </si>
  <si>
    <t>190940000217</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</si>
  <si>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</si>
  <si>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+7 (778) 441- 99- 38 venera050471@mail.ru</t>
  </si>
  <si>
    <t>Алматы облысы, Қонаев қаласы, 1 шағын ауданы, 41А корпусы, н.б. 1</t>
  </si>
  <si>
    <t>Қонаев қаласы бойынша Мемлекеттік кірістер басқармасының ғимараты, 4 шағын ауданы, ғимарат 10/1</t>
  </si>
  <si>
    <t>1. Оңалту жоспарын үйлестіру</t>
  </si>
  <si>
    <t>1. Оңалту жоспарында көзделмеген мәмілені келісу;
2. Оңалту рәсімінің мерзімін ұзартуға келісім беру;
3. Оңалту жоспарына өзгерістер мен толықтыруларды келісу.</t>
  </si>
  <si>
    <t xml:space="preserve">1. Оңалтуды басқарушы оңалту рәсімін тоқтату, борышкерді банкрот деп тану және банкроттық рәсімін қозғай отырып оны тарату туралы сотқа жүгіну немесе оңалту рәсімін ұзартуға келісім беру туралы шешім қабылдау;
2. Оңалту жоспарына өзгерістер мен толықтыруларды келісу.
</t>
  </si>
  <si>
    <t>Алматы облысы, Қарасай ауданы, Райымбек ауылдық округі, Абай ауылы, Есептік квартал №272, құрылыс 28</t>
  </si>
  <si>
    <t xml:space="preserve"> Алматы облысы, Қарасай ауданы, Қаскелең қаласы, Наурызбай көшесі, 9А үй</t>
  </si>
  <si>
    <t>1. Оңалту жоспарына өзгерістер мен толықтыруларды келісу.</t>
  </si>
  <si>
    <t>Жұмыс күндері, 14.00-ден 17.00-ге дейін, мекен-жайы: Алматы қ., Шоқан Уәлиханов к-сі, 46 үй, 38 пәтер</t>
  </si>
  <si>
    <t>Жүргізілген жұмыс бойынша оңалту басқарушысының есебі</t>
  </si>
  <si>
    <t xml:space="preserve">Алматы қаласы, Жетісу-3 ы/а, 25 үй, 12 кеңсе </t>
  </si>
  <si>
    <t xml:space="preserve">1. басқарушының оңалту рәсімін жүргізу туралы есебі.                   2. оңалту жоспарының өзгеруі              </t>
  </si>
  <si>
    <t xml:space="preserve">"Эд Соя Комби" ЖШС </t>
  </si>
  <si>
    <t>Алматы облысы, Іле ауданы, Қараой ауылы, Абай Құнанбаев көшесі, 3Б.</t>
  </si>
  <si>
    <t xml:space="preserve">Алматы облысы, Іле ауданы, Чапаев ауылы, 1 ғимарат (өнеркәсіптік аймақ) </t>
  </si>
  <si>
    <t>1. Кредиторлар комитетінің құрамына өзгеріс енгізу туралы немесе кредиторлар комитетінің өкілеттігін кредиторлар жиналысына беру туралы.
2. Оңалту рәсімін жүргізуге байланысты басқа да ағымдағы мәселелерді қарау.</t>
  </si>
  <si>
    <t>Кредиторлар жиналысының қарауына жататын іс материалдарымен мына мекенжай бойынша танысуға болады: Қазақстан Республикасы, Алматы облысы, Іле ауданы, Чапаев ауылы, 1 ғимарат (өнеркәсіптік аймақ) 2023 жылғы 18 қыркүйектен бастап сағат 08-ден 17.00-ге дейін.</t>
  </si>
  <si>
    <t xml:space="preserve">"Мостостроительный отряд №25 им. Рязанова А." ЖШС </t>
  </si>
  <si>
    <t>1.Жypгiзiлген жyмыс бойынша оңалту басқарушысының есебi.
2.Кредиторлардың бiрiншi кезегiн отеу мерзiмдерiн озгерту болiгiнде бекiтiлген оңалту жоспарына озгерiс пен  толыктыру енгiзу.
3.ЖШС  «Копiр курылысы отряды 25  им Рязанова А.» кредиторлар комитетiнiн курамына озгерту туралы «КР Занынын  24- бабынын  4- тармакшасына және 2- тармагына, 27 -бабынын 2-тармакшасына.</t>
  </si>
  <si>
    <t>1.кейiнге  қалдырылган  кредиторлық берешектi
 өтеу  кестесi болiгiнде оңалту жоспарының өзгеруi .</t>
  </si>
  <si>
    <t>1. Оңалту басқарушысы Н.Б.Тряхованы ауыстыру туралы</t>
  </si>
  <si>
    <t>8 777 215 9440, natalya.tnb@mail.ru</t>
  </si>
  <si>
    <t>17-00</t>
  </si>
  <si>
    <t>1. Кредиторлар комитетінің құрамына өзгерістер енгізу.</t>
  </si>
  <si>
    <t>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</si>
</sst>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000000000000"/>
    <numFmt numFmtId="166" formatCode="[$]h:mm;@" x16r2:formatCode16="[$-ru-KZ,1]h:mm;@"/>
    <numFmt numFmtId="167" formatCode="[$]dd\.mm\.yyyy;@" x16r2:formatCode16="[$-ru-KZ,1]dd\.mm\.yyyy;@"/>
  </numFmts>
  <fonts count="13" x14ac:knownFonts="1">
    <font>
      <sz val="11"/>
      <color theme="1"/>
      <name val="Calibri"/>
      <family val="2"/>
      <charset val="204"/>
      <scheme val="minor"/>
    </font>
    <font>
      <sz val="10"/>
      <name val="Arial Cyr"/>
      <charset val="204"/>
    </font>
    <font>
      <sz val="8"/>
      <name val="Calibri"/>
      <family val="2"/>
      <charset val="204"/>
    </font>
    <font>
      <sz val="12"/>
      <color theme="1"/>
      <name val="Times New Roman"/>
      <family val="1"/>
      <charset val="204"/>
    </font>
    <font>
      <sz val="11"/>
      <color indexed="8"/>
      <name val="Calibri"/>
      <family val="2"/>
      <charset val="204"/>
    </font>
    <font>
      <sz val="11"/>
      <color theme="1"/>
      <name val="Calibri"/>
      <family val="2"/>
      <charset val="204"/>
      <scheme val="minor"/>
    </font>
    <font>
      <sz val="11"/>
      <color rgb="FF000000"/>
      <name val="Calibri"/>
      <family val="2"/>
      <charset val="204"/>
    </font>
    <font>
      <sz val="10"/>
      <name val="Arial"/>
      <family val="2"/>
      <charset val="204"/>
    </font>
    <font>
      <sz val="12"/>
      <name val="Times New Roman"/>
      <family val="1"/>
      <charset val="204"/>
    </font>
    <font>
      <b/>
      <sz val="12"/>
      <name val="Times New Roman"/>
      <family val="1"/>
      <charset val="204"/>
    </font>
    <font>
      <sz val="12"/>
      <color rgb="FF000000"/>
      <name val="Times New Roman"/>
      <family val="1"/>
      <charset val="204"/>
    </font>
    <font>
      <u/>
      <sz val="11"/>
      <color theme="10"/>
      <name val="Calibri"/>
      <family val="2"/>
      <charset val="204"/>
      <scheme val="minor"/>
    </font>
    <font>
      <sz val="12"/>
      <color theme="1"/>
      <name val="Calibri"/>
      <family val="2"/>
      <charset val="204"/>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rgb="FF000000"/>
      </right>
      <top/>
      <bottom/>
      <diagonal/>
    </border>
    <border>
      <left style="thin">
        <color rgb="FF000000"/>
      </left>
      <right style="thin">
        <color rgb="FF000000"/>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4">
    <xf numFmtId="0" fontId="0" fillId="0" borderId="0"/>
    <xf numFmtId="0" fontId="1" fillId="0" borderId="0"/>
    <xf numFmtId="0" fontId="4" fillId="0" borderId="0"/>
    <xf numFmtId="0" fontId="4" fillId="0" borderId="0"/>
    <xf numFmtId="0" fontId="1" fillId="0" borderId="0"/>
    <xf numFmtId="0" fontId="6" fillId="0" borderId="0"/>
    <xf numFmtId="0" fontId="1"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4" fillId="0" borderId="0"/>
    <xf numFmtId="0" fontId="11" fillId="0" borderId="0" applyNumberFormat="0" applyFill="0" applyBorder="0" applyAlignment="0" applyProtection="0"/>
  </cellStyleXfs>
  <cellXfs count="80">
    <xf numFmtId="0" fontId="0" fillId="0" borderId="0" xfId="0"/>
    <xf numFmtId="0" fontId="8" fillId="0" borderId="0" xfId="3" applyFont="1" applyFill="1"/>
    <xf numFmtId="0" fontId="9" fillId="0" borderId="1" xfId="3" applyFont="1" applyFill="1" applyBorder="1" applyAlignment="1">
      <alignment horizontal="center" vertical="center"/>
    </xf>
    <xf numFmtId="49" fontId="9" fillId="0" borderId="1" xfId="3" applyNumberFormat="1" applyFont="1" applyFill="1" applyBorder="1" applyAlignment="1">
      <alignment horizontal="center" vertical="center"/>
    </xf>
    <xf numFmtId="0" fontId="9" fillId="0" borderId="1" xfId="3"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0" fontId="3" fillId="0" borderId="2" xfId="0" applyFont="1" applyBorder="1" applyAlignment="1">
      <alignment horizontal="center" vertical="center" wrapText="1"/>
    </xf>
    <xf numFmtId="20" fontId="8" fillId="0" borderId="3" xfId="0" applyNumberFormat="1" applyFont="1" applyBorder="1" applyAlignment="1">
      <alignment horizontal="center" vertical="center" wrapText="1"/>
    </xf>
    <xf numFmtId="0" fontId="3" fillId="0" borderId="2" xfId="8" applyFont="1" applyBorder="1" applyAlignment="1">
      <alignment horizontal="center" vertical="center" wrapText="1"/>
    </xf>
    <xf numFmtId="0" fontId="8" fillId="0" borderId="1" xfId="3" applyFont="1" applyFill="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20"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4" xfId="3" applyFont="1" applyFill="1" applyBorder="1" applyAlignment="1">
      <alignment horizontal="center" vertical="center"/>
    </xf>
    <xf numFmtId="49" fontId="10" fillId="0" borderId="5" xfId="0" applyNumberFormat="1" applyFont="1" applyBorder="1" applyAlignment="1">
      <alignment horizontal="center" vertical="center" wrapText="1"/>
    </xf>
    <xf numFmtId="49" fontId="10" fillId="0" borderId="5" xfId="0" applyNumberFormat="1" applyFont="1" applyBorder="1" applyAlignment="1">
      <alignment horizontal="center" vertical="center"/>
    </xf>
    <xf numFmtId="0" fontId="3" fillId="0" borderId="6" xfId="0" applyFont="1" applyBorder="1" applyAlignment="1">
      <alignment horizontal="center" vertical="center" wrapText="1"/>
    </xf>
    <xf numFmtId="14" fontId="8" fillId="0" borderId="7" xfId="0" applyNumberFormat="1" applyFont="1" applyBorder="1" applyAlignment="1">
      <alignment horizontal="center" vertical="center"/>
    </xf>
    <xf numFmtId="20" fontId="8" fillId="0" borderId="7" xfId="0" applyNumberFormat="1" applyFont="1" applyBorder="1" applyAlignment="1">
      <alignment horizontal="center" vertical="center" wrapText="1"/>
    </xf>
    <xf numFmtId="0" fontId="3" fillId="0" borderId="6" xfId="8" applyFont="1" applyBorder="1" applyAlignment="1">
      <alignment horizontal="center" vertical="center" wrapText="1"/>
    </xf>
    <xf numFmtId="0" fontId="8" fillId="0" borderId="7" xfId="0" applyFont="1" applyBorder="1" applyAlignment="1">
      <alignment horizontal="left" vertical="top" wrapText="1"/>
    </xf>
    <xf numFmtId="0" fontId="8" fillId="0" borderId="8" xfId="0" applyFont="1" applyFill="1" applyBorder="1" applyAlignment="1">
      <alignment horizontal="center" vertical="center" wrapText="1"/>
    </xf>
    <xf numFmtId="0" fontId="8" fillId="0" borderId="7" xfId="23" applyFont="1" applyBorder="1" applyAlignment="1">
      <alignment horizontal="center" vertical="center" wrapText="1"/>
    </xf>
    <xf numFmtId="14" fontId="8" fillId="0" borderId="7"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0" fontId="3" fillId="0" borderId="1" xfId="8" applyFont="1" applyBorder="1" applyAlignment="1">
      <alignment horizontal="center" vertical="center" wrapText="1"/>
    </xf>
    <xf numFmtId="0" fontId="3" fillId="0" borderId="1" xfId="0" applyFont="1" applyBorder="1" applyAlignment="1">
      <alignment vertical="center" wrapText="1"/>
    </xf>
    <xf numFmtId="0" fontId="8" fillId="0" borderId="9" xfId="2" applyFont="1" applyBorder="1" applyAlignment="1">
      <alignment horizontal="center" vertical="center" wrapText="1"/>
    </xf>
    <xf numFmtId="49" fontId="8" fillId="0" borderId="9" xfId="2" applyNumberFormat="1" applyFont="1" applyBorder="1" applyAlignment="1">
      <alignment horizontal="center" vertical="center" wrapText="1"/>
    </xf>
    <xf numFmtId="164"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14" fontId="3" fillId="0" borderId="1" xfId="0" applyNumberFormat="1" applyFont="1" applyBorder="1" applyAlignment="1">
      <alignment horizontal="center" vertical="center"/>
    </xf>
    <xf numFmtId="49" fontId="8" fillId="0" borderId="9" xfId="0" applyNumberFormat="1"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wrapText="1"/>
    </xf>
    <xf numFmtId="0" fontId="8" fillId="0" borderId="9" xfId="0" applyFont="1" applyBorder="1" applyAlignment="1">
      <alignment horizontal="left" vertical="center" wrapText="1"/>
    </xf>
    <xf numFmtId="14" fontId="8" fillId="0" borderId="9" xfId="0" applyNumberFormat="1" applyFont="1" applyBorder="1" applyAlignment="1">
      <alignment horizontal="center" vertical="center" wrapText="1"/>
    </xf>
    <xf numFmtId="20" fontId="8" fillId="0" borderId="9" xfId="0" applyNumberFormat="1" applyFont="1" applyBorder="1" applyAlignment="1">
      <alignment horizontal="center" vertical="center" wrapText="1"/>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20" fontId="8" fillId="0" borderId="1" xfId="0" applyNumberFormat="1" applyFont="1" applyBorder="1" applyAlignment="1">
      <alignment horizontal="center" vertical="center" wrapText="1"/>
    </xf>
    <xf numFmtId="0" fontId="8" fillId="0" borderId="1" xfId="3" applyFont="1" applyBorder="1" applyAlignment="1">
      <alignment horizontal="center" vertical="center"/>
    </xf>
    <xf numFmtId="165"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0" fontId="8" fillId="0" borderId="1" xfId="0" applyFont="1" applyBorder="1" applyAlignment="1">
      <alignment vertical="center" wrapText="1"/>
    </xf>
    <xf numFmtId="0" fontId="8" fillId="0" borderId="0" xfId="0" applyFont="1" applyAlignment="1">
      <alignment wrapText="1"/>
    </xf>
    <xf numFmtId="166" fontId="8" fillId="0" borderId="1" xfId="0" applyNumberFormat="1" applyFont="1" applyBorder="1" applyAlignment="1">
      <alignment horizontal="center" vertical="center" wrapText="1"/>
    </xf>
    <xf numFmtId="167" fontId="8"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20" fontId="3"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0" fillId="0" borderId="0" xfId="0" applyAlignment="1">
      <alignment vertical="center"/>
    </xf>
    <xf numFmtId="0" fontId="12" fillId="0" borderId="0" xfId="0" applyFont="1"/>
    <xf numFmtId="0" fontId="3" fillId="0" borderId="8" xfId="0" applyFont="1" applyBorder="1" applyAlignment="1">
      <alignment horizontal="center" vertical="center" wrapText="1"/>
    </xf>
    <xf numFmtId="49" fontId="10" fillId="0" borderId="8" xfId="0" applyNumberFormat="1" applyFont="1" applyBorder="1" applyAlignment="1">
      <alignment horizontal="center" vertical="center" wrapText="1"/>
    </xf>
    <xf numFmtId="14" fontId="12" fillId="0" borderId="1" xfId="0" applyNumberFormat="1" applyFont="1" applyBorder="1" applyAlignment="1">
      <alignment horizontal="center" vertical="center"/>
    </xf>
    <xf numFmtId="0" fontId="9" fillId="0" borderId="0" xfId="3" applyFont="1" applyFill="1" applyBorder="1" applyAlignment="1">
      <alignment horizontal="center" vertical="center"/>
    </xf>
    <xf numFmtId="0" fontId="9" fillId="0" borderId="1" xfId="3"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14" fontId="9" fillId="0" borderId="1" xfId="3" applyNumberFormat="1" applyFont="1" applyFill="1" applyBorder="1" applyAlignment="1">
      <alignment horizontal="center" vertical="center" wrapText="1"/>
    </xf>
    <xf numFmtId="14" fontId="9" fillId="0" borderId="2" xfId="3" applyNumberFormat="1" applyFont="1" applyFill="1" applyBorder="1" applyAlignment="1">
      <alignment horizontal="center" vertical="center" wrapText="1"/>
    </xf>
    <xf numFmtId="0" fontId="8" fillId="0" borderId="10" xfId="2" applyFont="1" applyBorder="1" applyAlignment="1">
      <alignment horizontal="center" vertical="center" wrapText="1"/>
    </xf>
    <xf numFmtId="49" fontId="8" fillId="0" borderId="10" xfId="2" applyNumberFormat="1" applyFont="1" applyBorder="1" applyAlignment="1">
      <alignment horizontal="center" vertical="center" wrapText="1"/>
    </xf>
    <xf numFmtId="14" fontId="8" fillId="0" borderId="8" xfId="0" applyNumberFormat="1" applyFont="1" applyFill="1" applyBorder="1" applyAlignment="1">
      <alignment horizontal="center" vertical="center" wrapText="1"/>
    </xf>
    <xf numFmtId="0" fontId="8" fillId="0" borderId="8" xfId="0" applyFont="1" applyFill="1" applyBorder="1" applyAlignment="1">
      <alignment horizontal="left" vertical="center" wrapText="1"/>
    </xf>
  </cellXfs>
  <cellStyles count="24">
    <cellStyle name="_x0005__x001c_ 102" xfId="4" xr:uid="{00000000-0005-0000-0000-000000000000}"/>
    <cellStyle name="_x0005__x001c_ 11" xfId="1" xr:uid="{00000000-0005-0000-0000-000001000000}"/>
    <cellStyle name="_x0005__x001c_ 2" xfId="7" xr:uid="{00000000-0005-0000-0000-000002000000}"/>
    <cellStyle name="Excel Built-in Normal" xfId="2" xr:uid="{00000000-0005-0000-0000-000003000000}"/>
    <cellStyle name="TableStyleLight1" xfId="5" xr:uid="{00000000-0005-0000-0000-000004000000}"/>
    <cellStyle name="Гиперссылка" xfId="23" builtinId="8"/>
    <cellStyle name="Обычный" xfId="0" builtinId="0"/>
    <cellStyle name="Обычный 10" xfId="15" xr:uid="{00000000-0005-0000-0000-000007000000}"/>
    <cellStyle name="Обычный 11" xfId="16" xr:uid="{00000000-0005-0000-0000-000008000000}"/>
    <cellStyle name="Обычный 12" xfId="17" xr:uid="{00000000-0005-0000-0000-000009000000}"/>
    <cellStyle name="Обычный 13" xfId="18" xr:uid="{00000000-0005-0000-0000-00000A000000}"/>
    <cellStyle name="Обычный 14" xfId="19" xr:uid="{00000000-0005-0000-0000-00000B000000}"/>
    <cellStyle name="Обычный 15" xfId="20" xr:uid="{00000000-0005-0000-0000-00000C000000}"/>
    <cellStyle name="Обычный 16" xfId="21" xr:uid="{00000000-0005-0000-0000-00000D000000}"/>
    <cellStyle name="Обычный 17" xfId="22" xr:uid="{00000000-0005-0000-0000-00000E000000}"/>
    <cellStyle name="Обычный 18" xfId="3" xr:uid="{00000000-0005-0000-0000-00000F000000}"/>
    <cellStyle name="Обычный 2" xfId="8" xr:uid="{00000000-0005-0000-0000-000010000000}"/>
    <cellStyle name="Обычный 3" xfId="6" xr:uid="{00000000-0005-0000-0000-000011000000}"/>
    <cellStyle name="Обычный 4" xfId="9" xr:uid="{00000000-0005-0000-0000-000012000000}"/>
    <cellStyle name="Обычный 5" xfId="10" xr:uid="{00000000-0005-0000-0000-000013000000}"/>
    <cellStyle name="Обычный 6" xfId="11" xr:uid="{00000000-0005-0000-0000-000014000000}"/>
    <cellStyle name="Обычный 7" xfId="12" xr:uid="{00000000-0005-0000-0000-000015000000}"/>
    <cellStyle name="Обычный 8" xfId="13" xr:uid="{00000000-0005-0000-0000-000016000000}"/>
    <cellStyle name="Обычный 9" xfId="14" xr:uid="{00000000-0005-0000-0000-00001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03"/>
  <sheetViews>
    <sheetView tabSelected="1" topLeftCell="A28" zoomScale="90" zoomScaleNormal="90" workbookViewId="0">
      <selection activeCell="E39" sqref="E39"/>
    </sheetView>
  </sheetViews>
  <sheetFormatPr defaultRowHeight="15" x14ac:dyDescent="0.25"/>
  <cols>
    <col min="1" max="1" width="5.28515625" customWidth="1"/>
    <col min="2" max="2" width="30" customWidth="1"/>
    <col min="3" max="3" width="17.7109375" customWidth="1"/>
    <col min="4" max="4" width="25.85546875" customWidth="1"/>
    <col min="5" max="5" width="14.28515625" customWidth="1"/>
    <col min="6" max="6" width="20.42578125" customWidth="1"/>
    <col min="7" max="7" width="26.7109375" customWidth="1"/>
    <col min="8" max="8" width="34.28515625" customWidth="1"/>
    <col min="9" max="9" width="40.28515625" customWidth="1"/>
    <col min="10" max="10" width="25.5703125" customWidth="1"/>
    <col min="11" max="11" width="12.5703125" customWidth="1"/>
  </cols>
  <sheetData>
    <row r="2" spans="1:11" ht="15.75" x14ac:dyDescent="0.25">
      <c r="A2" s="71" t="s">
        <v>2</v>
      </c>
      <c r="B2" s="71"/>
      <c r="C2" s="71"/>
      <c r="D2" s="71"/>
      <c r="E2" s="71"/>
      <c r="F2" s="71"/>
      <c r="G2" s="71"/>
      <c r="H2" s="71"/>
      <c r="I2" s="71"/>
      <c r="J2" s="71"/>
      <c r="K2" s="71"/>
    </row>
    <row r="5" spans="1:11" x14ac:dyDescent="0.25">
      <c r="A5" s="72" t="s">
        <v>3</v>
      </c>
      <c r="B5" s="73" t="s">
        <v>4</v>
      </c>
      <c r="C5" s="72" t="s">
        <v>5</v>
      </c>
      <c r="D5" s="72" t="s">
        <v>6</v>
      </c>
      <c r="E5" s="74" t="s">
        <v>7</v>
      </c>
      <c r="F5" s="74" t="s">
        <v>8</v>
      </c>
      <c r="G5" s="74" t="s">
        <v>9</v>
      </c>
      <c r="H5" s="72" t="s">
        <v>0</v>
      </c>
      <c r="I5" s="72" t="s">
        <v>10</v>
      </c>
      <c r="J5" s="72" t="s">
        <v>11</v>
      </c>
      <c r="K5" s="74" t="s">
        <v>1</v>
      </c>
    </row>
    <row r="6" spans="1:11" ht="75.75" customHeight="1" x14ac:dyDescent="0.25">
      <c r="A6" s="72"/>
      <c r="B6" s="73"/>
      <c r="C6" s="72"/>
      <c r="D6" s="72"/>
      <c r="E6" s="74"/>
      <c r="F6" s="74"/>
      <c r="G6" s="75"/>
      <c r="H6" s="72"/>
      <c r="I6" s="72"/>
      <c r="J6" s="72"/>
      <c r="K6" s="74"/>
    </row>
    <row r="7" spans="1:11" ht="15.75" x14ac:dyDescent="0.25">
      <c r="A7" s="2">
        <v>1</v>
      </c>
      <c r="B7" s="3">
        <v>2</v>
      </c>
      <c r="C7" s="2">
        <v>3</v>
      </c>
      <c r="D7" s="4">
        <v>4</v>
      </c>
      <c r="E7" s="3">
        <v>5</v>
      </c>
      <c r="F7" s="4">
        <v>6</v>
      </c>
      <c r="G7" s="2">
        <v>7</v>
      </c>
      <c r="H7" s="4">
        <v>8</v>
      </c>
      <c r="I7" s="4">
        <v>9</v>
      </c>
      <c r="J7" s="4">
        <v>10</v>
      </c>
      <c r="K7" s="5">
        <v>11</v>
      </c>
    </row>
    <row r="8" spans="1:11" ht="78.75" x14ac:dyDescent="0.25">
      <c r="A8" s="9">
        <v>1</v>
      </c>
      <c r="B8" s="10" t="s">
        <v>14</v>
      </c>
      <c r="C8" s="11" t="s">
        <v>12</v>
      </c>
      <c r="D8" s="6" t="s">
        <v>15</v>
      </c>
      <c r="E8" s="12">
        <v>44964</v>
      </c>
      <c r="F8" s="7">
        <v>0.41666666666666669</v>
      </c>
      <c r="G8" s="8" t="s">
        <v>16</v>
      </c>
      <c r="H8" s="15" t="s">
        <v>18</v>
      </c>
      <c r="I8" s="13" t="s">
        <v>24</v>
      </c>
      <c r="J8" s="13" t="s">
        <v>13</v>
      </c>
      <c r="K8" s="14">
        <v>44950</v>
      </c>
    </row>
    <row r="9" spans="1:11" ht="87" customHeight="1" x14ac:dyDescent="0.25">
      <c r="A9" s="21">
        <v>2</v>
      </c>
      <c r="B9" s="22" t="s">
        <v>14</v>
      </c>
      <c r="C9" s="23" t="s">
        <v>12</v>
      </c>
      <c r="D9" s="24" t="s">
        <v>15</v>
      </c>
      <c r="E9" s="25">
        <v>44967</v>
      </c>
      <c r="F9" s="26">
        <v>0.41666666666666669</v>
      </c>
      <c r="G9" s="27" t="s">
        <v>16</v>
      </c>
      <c r="H9" s="28" t="s">
        <v>17</v>
      </c>
      <c r="I9" s="29" t="s">
        <v>24</v>
      </c>
      <c r="J9" s="30" t="s">
        <v>13</v>
      </c>
      <c r="K9" s="31">
        <v>44953</v>
      </c>
    </row>
    <row r="10" spans="1:11" ht="78.75" x14ac:dyDescent="0.25">
      <c r="A10" s="9">
        <f t="shared" ref="A10:A16" si="0">A9+1</f>
        <v>3</v>
      </c>
      <c r="B10" s="16" t="s">
        <v>21</v>
      </c>
      <c r="C10" s="17" t="s">
        <v>19</v>
      </c>
      <c r="D10" s="16" t="s">
        <v>22</v>
      </c>
      <c r="E10" s="18">
        <v>44988</v>
      </c>
      <c r="F10" s="19">
        <v>0.5</v>
      </c>
      <c r="G10" s="16" t="s">
        <v>22</v>
      </c>
      <c r="H10" s="20" t="s">
        <v>23</v>
      </c>
      <c r="I10" s="13" t="s">
        <v>24</v>
      </c>
      <c r="J10" s="16" t="s">
        <v>20</v>
      </c>
      <c r="K10" s="18">
        <v>44977</v>
      </c>
    </row>
    <row r="11" spans="1:11" ht="86.25" customHeight="1" x14ac:dyDescent="0.25">
      <c r="A11" s="9">
        <f t="shared" si="0"/>
        <v>4</v>
      </c>
      <c r="B11" s="32" t="s">
        <v>14</v>
      </c>
      <c r="C11" s="33" t="s">
        <v>12</v>
      </c>
      <c r="D11" s="16" t="s">
        <v>15</v>
      </c>
      <c r="E11" s="18">
        <v>44994</v>
      </c>
      <c r="F11" s="19">
        <v>0.45833333333333331</v>
      </c>
      <c r="G11" s="34" t="s">
        <v>16</v>
      </c>
      <c r="H11" s="35" t="s">
        <v>26</v>
      </c>
      <c r="I11" s="13" t="s">
        <v>24</v>
      </c>
      <c r="J11" s="16" t="s">
        <v>25</v>
      </c>
      <c r="K11" s="18">
        <v>44978</v>
      </c>
    </row>
    <row r="12" spans="1:11" ht="173.25" customHeight="1" x14ac:dyDescent="0.25">
      <c r="A12" s="9">
        <f t="shared" si="0"/>
        <v>5</v>
      </c>
      <c r="B12" s="36" t="s">
        <v>27</v>
      </c>
      <c r="C12" s="37" t="s">
        <v>28</v>
      </c>
      <c r="D12" s="36" t="s">
        <v>32</v>
      </c>
      <c r="E12" s="14">
        <v>45015</v>
      </c>
      <c r="F12" s="38">
        <v>0.70833333333333337</v>
      </c>
      <c r="G12" s="36" t="s">
        <v>32</v>
      </c>
      <c r="H12" s="39" t="s">
        <v>29</v>
      </c>
      <c r="I12" s="16" t="s">
        <v>30</v>
      </c>
      <c r="J12" s="32" t="s">
        <v>31</v>
      </c>
      <c r="K12" s="40">
        <v>44988</v>
      </c>
    </row>
    <row r="13" spans="1:11" ht="126" x14ac:dyDescent="0.25">
      <c r="A13" s="9">
        <f t="shared" si="0"/>
        <v>6</v>
      </c>
      <c r="B13" s="32" t="s">
        <v>14</v>
      </c>
      <c r="C13" s="41" t="s">
        <v>12</v>
      </c>
      <c r="D13" s="16" t="s">
        <v>15</v>
      </c>
      <c r="E13" s="42">
        <v>45028</v>
      </c>
      <c r="F13" s="46">
        <v>0.625</v>
      </c>
      <c r="G13" s="34" t="s">
        <v>16</v>
      </c>
      <c r="H13" s="44" t="s">
        <v>33</v>
      </c>
      <c r="I13" s="43" t="s">
        <v>34</v>
      </c>
      <c r="J13" s="43" t="s">
        <v>35</v>
      </c>
      <c r="K13" s="45">
        <v>45009</v>
      </c>
    </row>
    <row r="14" spans="1:11" ht="126" x14ac:dyDescent="0.25">
      <c r="A14" s="9">
        <f t="shared" si="0"/>
        <v>7</v>
      </c>
      <c r="B14" s="32" t="s">
        <v>14</v>
      </c>
      <c r="C14" s="41" t="s">
        <v>12</v>
      </c>
      <c r="D14" s="16" t="s">
        <v>15</v>
      </c>
      <c r="E14" s="42">
        <v>45043</v>
      </c>
      <c r="F14" s="46">
        <v>0.45833333333333331</v>
      </c>
      <c r="G14" s="34" t="s">
        <v>16</v>
      </c>
      <c r="H14" s="44" t="s">
        <v>33</v>
      </c>
      <c r="I14" s="43" t="s">
        <v>34</v>
      </c>
      <c r="J14" s="43" t="s">
        <v>35</v>
      </c>
      <c r="K14" s="45">
        <v>45030</v>
      </c>
    </row>
    <row r="15" spans="1:11" ht="78.75" x14ac:dyDescent="0.25">
      <c r="A15" s="9">
        <f t="shared" si="0"/>
        <v>8</v>
      </c>
      <c r="B15" s="16" t="s">
        <v>21</v>
      </c>
      <c r="C15" s="17" t="s">
        <v>19</v>
      </c>
      <c r="D15" s="16" t="s">
        <v>22</v>
      </c>
      <c r="E15" s="18">
        <v>45050</v>
      </c>
      <c r="F15" s="19">
        <v>0.5</v>
      </c>
      <c r="G15" s="16" t="s">
        <v>36</v>
      </c>
      <c r="H15" s="20" t="s">
        <v>23</v>
      </c>
      <c r="I15" s="13" t="s">
        <v>24</v>
      </c>
      <c r="J15" s="16" t="s">
        <v>20</v>
      </c>
      <c r="K15" s="18">
        <v>45036</v>
      </c>
    </row>
    <row r="16" spans="1:11" ht="78.75" x14ac:dyDescent="0.25">
      <c r="A16" s="52">
        <f t="shared" si="0"/>
        <v>9</v>
      </c>
      <c r="B16" s="16" t="s">
        <v>44</v>
      </c>
      <c r="C16" s="17" t="s">
        <v>45</v>
      </c>
      <c r="D16" s="16" t="s">
        <v>46</v>
      </c>
      <c r="E16" s="18">
        <v>45075</v>
      </c>
      <c r="F16" s="19">
        <v>0.45833333333333331</v>
      </c>
      <c r="G16" s="16" t="s">
        <v>47</v>
      </c>
      <c r="H16" s="20" t="s">
        <v>48</v>
      </c>
      <c r="I16" s="47" t="s">
        <v>24</v>
      </c>
      <c r="J16" s="16" t="s">
        <v>49</v>
      </c>
      <c r="K16" s="18">
        <v>45057</v>
      </c>
    </row>
    <row r="17" spans="1:11" ht="94.5" x14ac:dyDescent="0.25">
      <c r="A17" s="9">
        <f t="shared" ref="A17:A19" si="1">A16+1</f>
        <v>10</v>
      </c>
      <c r="B17" s="48" t="s">
        <v>37</v>
      </c>
      <c r="C17" s="48" t="s">
        <v>42</v>
      </c>
      <c r="D17" s="47" t="s">
        <v>38</v>
      </c>
      <c r="E17" s="49">
        <v>45104</v>
      </c>
      <c r="F17" s="51">
        <v>0.41666666666666669</v>
      </c>
      <c r="G17" s="47" t="s">
        <v>39</v>
      </c>
      <c r="H17" s="50" t="s">
        <v>40</v>
      </c>
      <c r="I17" s="16" t="s">
        <v>41</v>
      </c>
      <c r="J17" s="32" t="s">
        <v>43</v>
      </c>
      <c r="K17" s="49">
        <v>45082</v>
      </c>
    </row>
    <row r="18" spans="1:11" ht="94.5" x14ac:dyDescent="0.25">
      <c r="A18" s="9">
        <f t="shared" si="1"/>
        <v>11</v>
      </c>
      <c r="B18" s="53" t="s">
        <v>50</v>
      </c>
      <c r="C18" s="48" t="s">
        <v>51</v>
      </c>
      <c r="D18" s="47" t="s">
        <v>54</v>
      </c>
      <c r="E18" s="54">
        <v>45128</v>
      </c>
      <c r="F18" s="51">
        <v>0.41666666666666669</v>
      </c>
      <c r="G18" s="16" t="s">
        <v>55</v>
      </c>
      <c r="H18" s="55" t="s">
        <v>56</v>
      </c>
      <c r="I18" s="16" t="s">
        <v>52</v>
      </c>
      <c r="J18" s="32" t="s">
        <v>53</v>
      </c>
      <c r="K18" s="18">
        <v>45103</v>
      </c>
    </row>
    <row r="19" spans="1:11" ht="94.5" x14ac:dyDescent="0.25">
      <c r="A19" s="9">
        <f t="shared" si="1"/>
        <v>12</v>
      </c>
      <c r="B19" s="48" t="s">
        <v>37</v>
      </c>
      <c r="C19" s="48" t="s">
        <v>42</v>
      </c>
      <c r="D19" s="47" t="s">
        <v>38</v>
      </c>
      <c r="E19" s="49">
        <f>E18</f>
        <v>45128</v>
      </c>
      <c r="F19" s="51">
        <v>0.625</v>
      </c>
      <c r="G19" s="47" t="s">
        <v>39</v>
      </c>
      <c r="H19" s="50" t="s">
        <v>57</v>
      </c>
      <c r="I19" s="16" t="s">
        <v>41</v>
      </c>
      <c r="J19" s="32" t="str">
        <f>J18</f>
        <v>+7 (778) 441- 99- 38 venera050471@mail.ru</v>
      </c>
      <c r="K19" s="49">
        <v>45110</v>
      </c>
    </row>
    <row r="20" spans="1:11" s="56" customFormat="1" ht="200.1" customHeight="1" x14ac:dyDescent="0.25">
      <c r="A20" s="47">
        <v>13</v>
      </c>
      <c r="B20" s="48" t="s">
        <v>37</v>
      </c>
      <c r="C20" s="48" t="str">
        <f>C19</f>
        <v>010240000424</v>
      </c>
      <c r="D20" s="47" t="s">
        <v>59</v>
      </c>
      <c r="E20" s="58">
        <v>45146</v>
      </c>
      <c r="F20" s="57">
        <f>F19</f>
        <v>0.625</v>
      </c>
      <c r="G20" s="47" t="s">
        <v>39</v>
      </c>
      <c r="H20" s="50" t="s">
        <v>58</v>
      </c>
      <c r="I20" s="16" t="s">
        <v>41</v>
      </c>
      <c r="J20" s="32" t="str">
        <f>J19</f>
        <v>+7 (778) 441- 99- 38 venera050471@mail.ru</v>
      </c>
      <c r="K20" s="49">
        <v>45132</v>
      </c>
    </row>
    <row r="21" spans="1:11" ht="63" x14ac:dyDescent="0.25">
      <c r="A21" s="47">
        <v>14</v>
      </c>
      <c r="B21" s="36" t="s">
        <v>27</v>
      </c>
      <c r="C21" s="37" t="str">
        <f>C20</f>
        <v>010240000424</v>
      </c>
      <c r="D21" s="36" t="s">
        <v>60</v>
      </c>
      <c r="E21" s="49">
        <f>E20</f>
        <v>45146</v>
      </c>
      <c r="F21" s="57">
        <v>0.70833333333333337</v>
      </c>
      <c r="G21" s="36" t="s">
        <v>60</v>
      </c>
      <c r="H21" s="50" t="s">
        <v>61</v>
      </c>
      <c r="I21" s="16" t="s">
        <v>62</v>
      </c>
      <c r="J21" s="32" t="str">
        <f>J20</f>
        <v>+7 (778) 441- 99- 38 venera050471@mail.ru</v>
      </c>
      <c r="K21" s="49">
        <v>45139</v>
      </c>
    </row>
    <row r="22" spans="1:11" ht="78.75" x14ac:dyDescent="0.25">
      <c r="A22" s="47">
        <v>15</v>
      </c>
      <c r="B22" s="32" t="s">
        <v>14</v>
      </c>
      <c r="C22" s="41" t="s">
        <v>12</v>
      </c>
      <c r="D22" s="16" t="s">
        <v>15</v>
      </c>
      <c r="E22" s="42">
        <v>45167</v>
      </c>
      <c r="F22" s="46">
        <v>0.45833333333333331</v>
      </c>
      <c r="G22" s="34" t="s">
        <v>16</v>
      </c>
      <c r="H22" s="44" t="s">
        <v>63</v>
      </c>
      <c r="I22" s="43" t="s">
        <v>34</v>
      </c>
      <c r="J22" s="43" t="s">
        <v>35</v>
      </c>
      <c r="K22" s="45">
        <v>45152</v>
      </c>
    </row>
    <row r="23" spans="1:11" ht="78.75" x14ac:dyDescent="0.25">
      <c r="A23" s="47">
        <v>16</v>
      </c>
      <c r="B23" s="16" t="s">
        <v>44</v>
      </c>
      <c r="C23" s="17" t="s">
        <v>45</v>
      </c>
      <c r="D23" s="16" t="s">
        <v>46</v>
      </c>
      <c r="E23" s="18">
        <v>45173</v>
      </c>
      <c r="F23" s="19">
        <v>0.45833333333333331</v>
      </c>
      <c r="G23" s="16" t="s">
        <v>64</v>
      </c>
      <c r="H23" s="20" t="s">
        <v>65</v>
      </c>
      <c r="I23" s="47" t="s">
        <v>24</v>
      </c>
      <c r="J23" s="16">
        <v>87018807770</v>
      </c>
      <c r="K23" s="18">
        <v>45156</v>
      </c>
    </row>
    <row r="24" spans="1:11" ht="187.5" customHeight="1" x14ac:dyDescent="0.25">
      <c r="A24" s="13">
        <v>17</v>
      </c>
      <c r="B24" s="59" t="s">
        <v>66</v>
      </c>
      <c r="C24" s="60">
        <v>120740012002</v>
      </c>
      <c r="D24" s="16" t="s">
        <v>67</v>
      </c>
      <c r="E24" s="40">
        <v>45203</v>
      </c>
      <c r="F24" s="61">
        <v>0.45833333333333331</v>
      </c>
      <c r="G24" s="16" t="s">
        <v>68</v>
      </c>
      <c r="H24" s="16" t="s">
        <v>69</v>
      </c>
      <c r="I24" s="16" t="s">
        <v>70</v>
      </c>
      <c r="J24" s="59">
        <v>87714410017</v>
      </c>
      <c r="K24" s="40">
        <v>45183</v>
      </c>
    </row>
    <row r="25" spans="1:11" ht="78.75" x14ac:dyDescent="0.25">
      <c r="A25" s="13">
        <v>18</v>
      </c>
      <c r="B25" s="16" t="s">
        <v>71</v>
      </c>
      <c r="C25" s="60">
        <v>30540008810</v>
      </c>
      <c r="D25" s="16" t="s">
        <v>15</v>
      </c>
      <c r="E25" s="40">
        <v>45202</v>
      </c>
      <c r="F25" s="61">
        <v>0.45833333333333331</v>
      </c>
      <c r="G25" s="34" t="s">
        <v>16</v>
      </c>
      <c r="H25" s="47" t="s">
        <v>63</v>
      </c>
      <c r="I25" s="47" t="s">
        <v>34</v>
      </c>
      <c r="J25" s="47" t="s">
        <v>35</v>
      </c>
      <c r="K25" s="40">
        <v>45187</v>
      </c>
    </row>
    <row r="26" spans="1:11" ht="236.25" x14ac:dyDescent="0.25">
      <c r="A26" s="13">
        <v>19</v>
      </c>
      <c r="B26" s="16" t="s">
        <v>71</v>
      </c>
      <c r="C26" s="60">
        <v>30540008810</v>
      </c>
      <c r="D26" s="16" t="s">
        <v>15</v>
      </c>
      <c r="E26" s="54">
        <v>45222</v>
      </c>
      <c r="F26" s="61">
        <v>0.45833333333333331</v>
      </c>
      <c r="G26" s="34" t="s">
        <v>16</v>
      </c>
      <c r="H26" s="47" t="s">
        <v>72</v>
      </c>
      <c r="I26" s="47" t="s">
        <v>34</v>
      </c>
      <c r="J26" s="47" t="s">
        <v>35</v>
      </c>
      <c r="K26" s="49">
        <v>45205</v>
      </c>
    </row>
    <row r="27" spans="1:11" ht="78.75" x14ac:dyDescent="0.25">
      <c r="A27" s="13">
        <v>20</v>
      </c>
      <c r="B27" s="16" t="s">
        <v>71</v>
      </c>
      <c r="C27" s="62" t="s">
        <v>12</v>
      </c>
      <c r="D27" s="16" t="s">
        <v>15</v>
      </c>
      <c r="E27" s="54">
        <v>45237</v>
      </c>
      <c r="F27" s="61">
        <v>0.45833333333333331</v>
      </c>
      <c r="G27" s="34" t="s">
        <v>16</v>
      </c>
      <c r="H27" s="50" t="s">
        <v>73</v>
      </c>
      <c r="I27" s="47" t="s">
        <v>34</v>
      </c>
      <c r="J27" s="47" t="s">
        <v>35</v>
      </c>
      <c r="K27" s="49">
        <v>45225</v>
      </c>
    </row>
    <row r="28" spans="1:11" ht="78.75" x14ac:dyDescent="0.25">
      <c r="A28" s="13">
        <v>21</v>
      </c>
      <c r="B28" s="16" t="s">
        <v>21</v>
      </c>
      <c r="C28" s="17" t="s">
        <v>19</v>
      </c>
      <c r="D28" s="16" t="s">
        <v>22</v>
      </c>
      <c r="E28" s="18">
        <v>45278</v>
      </c>
      <c r="F28" s="19">
        <v>0.5</v>
      </c>
      <c r="G28" s="16" t="s">
        <v>36</v>
      </c>
      <c r="H28" s="16" t="s">
        <v>23</v>
      </c>
      <c r="I28" s="13" t="s">
        <v>24</v>
      </c>
      <c r="J28" s="16" t="s">
        <v>20</v>
      </c>
      <c r="K28" s="40">
        <v>45268</v>
      </c>
    </row>
    <row r="29" spans="1:11" ht="78.75" x14ac:dyDescent="0.25">
      <c r="A29" s="13">
        <v>22</v>
      </c>
      <c r="B29" s="63" t="s">
        <v>14</v>
      </c>
      <c r="C29" s="64">
        <v>30540008810</v>
      </c>
      <c r="D29" s="16" t="s">
        <v>15</v>
      </c>
      <c r="E29" s="18">
        <v>45288</v>
      </c>
      <c r="F29" s="19">
        <v>0.45833333333333331</v>
      </c>
      <c r="G29" s="34" t="s">
        <v>16</v>
      </c>
      <c r="H29" s="20" t="s">
        <v>74</v>
      </c>
      <c r="I29" s="47" t="s">
        <v>34</v>
      </c>
      <c r="J29" s="47" t="s">
        <v>75</v>
      </c>
      <c r="K29" s="18">
        <v>45268</v>
      </c>
    </row>
    <row r="30" spans="1:11" ht="63" x14ac:dyDescent="0.25">
      <c r="A30" s="65">
        <v>23</v>
      </c>
      <c r="B30" s="76" t="s">
        <v>27</v>
      </c>
      <c r="C30" s="77" t="s">
        <v>28</v>
      </c>
      <c r="D30" s="76" t="s">
        <v>60</v>
      </c>
      <c r="E30" s="78">
        <v>45308</v>
      </c>
      <c r="F30" s="29" t="s">
        <v>76</v>
      </c>
      <c r="G30" s="76" t="s">
        <v>60</v>
      </c>
      <c r="H30" s="79" t="s">
        <v>61</v>
      </c>
      <c r="I30" s="68" t="s">
        <v>30</v>
      </c>
      <c r="J30" s="69" t="s">
        <v>31</v>
      </c>
      <c r="K30" s="14">
        <v>45287</v>
      </c>
    </row>
    <row r="31" spans="1:11" ht="94.5" x14ac:dyDescent="0.25">
      <c r="A31" s="13">
        <v>24</v>
      </c>
      <c r="B31" s="48" t="s">
        <v>37</v>
      </c>
      <c r="C31" s="48" t="s">
        <v>42</v>
      </c>
      <c r="D31" s="47" t="s">
        <v>38</v>
      </c>
      <c r="E31" s="49">
        <v>44948</v>
      </c>
      <c r="F31" s="47" t="s">
        <v>78</v>
      </c>
      <c r="G31" s="47" t="s">
        <v>39</v>
      </c>
      <c r="H31" s="50" t="s">
        <v>77</v>
      </c>
      <c r="I31" s="16" t="s">
        <v>41</v>
      </c>
      <c r="J31" s="32" t="str">
        <f>J30</f>
        <v>+77021666066  bahytjan.b@mail.ru</v>
      </c>
      <c r="K31" s="70">
        <v>45288</v>
      </c>
    </row>
    <row r="35" spans="2:6" x14ac:dyDescent="0.25">
      <c r="B35" s="66"/>
    </row>
    <row r="40" spans="2:6" ht="15.75" x14ac:dyDescent="0.25">
      <c r="F40" s="67"/>
    </row>
    <row r="41" spans="2:6" ht="15.75" x14ac:dyDescent="0.25">
      <c r="F41" s="67"/>
    </row>
    <row r="100" spans="1:11" ht="15.75" x14ac:dyDescent="0.25">
      <c r="A100" s="1"/>
      <c r="B100" s="1"/>
      <c r="C100" s="1"/>
      <c r="D100" s="1"/>
      <c r="E100" s="1"/>
      <c r="F100" s="1"/>
      <c r="G100" s="1"/>
      <c r="H100" s="1"/>
      <c r="I100" s="1"/>
      <c r="J100" s="1"/>
      <c r="K100" s="1"/>
    </row>
    <row r="178" spans="1:11" ht="15.75" x14ac:dyDescent="0.25">
      <c r="A178" s="1"/>
      <c r="B178" s="1"/>
      <c r="C178" s="1"/>
      <c r="D178" s="1"/>
      <c r="E178" s="1"/>
      <c r="F178" s="1"/>
      <c r="G178" s="1"/>
      <c r="H178" s="1"/>
      <c r="I178" s="1"/>
      <c r="J178" s="1"/>
      <c r="K178" s="1"/>
    </row>
    <row r="180" spans="1:11" ht="15.75" x14ac:dyDescent="0.25">
      <c r="A180" s="1"/>
      <c r="B180" s="1"/>
      <c r="C180" s="1"/>
      <c r="D180" s="1"/>
      <c r="E180" s="1"/>
      <c r="F180" s="1"/>
      <c r="G180" s="1"/>
      <c r="H180" s="1"/>
      <c r="I180" s="1"/>
      <c r="J180" s="1"/>
      <c r="K180" s="1"/>
    </row>
    <row r="201" spans="1:11" ht="15.75" x14ac:dyDescent="0.25">
      <c r="A201" s="1"/>
      <c r="B201" s="1"/>
      <c r="C201" s="1"/>
      <c r="D201" s="1"/>
      <c r="E201" s="1"/>
      <c r="F201" s="1"/>
      <c r="G201" s="1"/>
      <c r="H201" s="1"/>
      <c r="I201" s="1"/>
      <c r="J201" s="1"/>
      <c r="K201" s="1"/>
    </row>
    <row r="302" spans="1:11" ht="15.75" x14ac:dyDescent="0.25">
      <c r="A302" s="1"/>
      <c r="B302" s="1"/>
      <c r="C302" s="1"/>
      <c r="D302" s="1"/>
      <c r="E302" s="1"/>
      <c r="F302" s="1"/>
      <c r="G302" s="1"/>
      <c r="H302" s="1"/>
      <c r="I302" s="1"/>
      <c r="J302" s="1"/>
      <c r="K302" s="1"/>
    </row>
    <row r="303" spans="1:11" ht="15.75" x14ac:dyDescent="0.25">
      <c r="A303" s="1"/>
      <c r="B303" s="1"/>
      <c r="C303" s="1"/>
      <c r="D303" s="1"/>
      <c r="E303" s="1"/>
      <c r="F303" s="1"/>
      <c r="G303" s="1"/>
      <c r="H303" s="1"/>
      <c r="I303" s="1"/>
      <c r="J303" s="1"/>
      <c r="K303" s="1"/>
    </row>
  </sheetData>
  <mergeCells count="12">
    <mergeCell ref="A2:K2"/>
    <mergeCell ref="A5:A6"/>
    <mergeCell ref="B5:B6"/>
    <mergeCell ref="C5:C6"/>
    <mergeCell ref="D5:D6"/>
    <mergeCell ref="J5:J6"/>
    <mergeCell ref="K5:K6"/>
    <mergeCell ref="H5:H6"/>
    <mergeCell ref="I5:I6"/>
    <mergeCell ref="F5:F6"/>
    <mergeCell ref="G5:G6"/>
    <mergeCell ref="E5:E6"/>
  </mergeCells>
  <phoneticPr fontId="2"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2024-02-07T04:15:07Z</dcterms:modified>
</cp:coreProperties>
</file>